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м.37" sheetId="1" r:id="rId1"/>
    <sheet name="тим.39" sheetId="2" r:id="rId2"/>
    <sheet name="тим.36" sheetId="3" r:id="rId3"/>
    <sheet name="тим.34" sheetId="4" r:id="rId4"/>
    <sheet name="тим.40" sheetId="5" r:id="rId5"/>
    <sheet name="тим.45" sheetId="6" r:id="rId6"/>
    <sheet name="тим.38" sheetId="7" r:id="rId7"/>
    <sheet name="тим.21" sheetId="8" r:id="rId8"/>
    <sheet name="тим.19" sheetId="9" r:id="rId9"/>
    <sheet name="ТИМ.28" sheetId="10" r:id="rId10"/>
    <sheet name="тим.5" sheetId="11" r:id="rId11"/>
    <sheet name="жук.18" sheetId="12" r:id="rId12"/>
    <sheet name="жук.22" sheetId="13" r:id="rId13"/>
    <sheet name="жук.17" sheetId="14" r:id="rId14"/>
    <sheet name="жук.19" sheetId="15" r:id="rId15"/>
    <sheet name="жук.16" sheetId="16" r:id="rId16"/>
    <sheet name="жук.9" sheetId="17" r:id="rId17"/>
    <sheet name="жук.15" sheetId="18" r:id="rId18"/>
    <sheet name="жук.21" sheetId="19" r:id="rId19"/>
    <sheet name="жук.13" sheetId="20" r:id="rId20"/>
    <sheet name="д.бедн.29" sheetId="21" r:id="rId21"/>
    <sheet name="мич.4" sheetId="22" r:id="rId22"/>
    <sheet name="мич.20" sheetId="23" r:id="rId23"/>
    <sheet name="д.бедного.41" sheetId="24" r:id="rId24"/>
    <sheet name="д.бедного,43" sheetId="25" r:id="rId25"/>
    <sheet name="демьяна бедного,45" sheetId="26" r:id="rId26"/>
    <sheet name="д.бедного,47" sheetId="27" r:id="rId27"/>
    <sheet name="д.бедного,49" sheetId="28" r:id="rId28"/>
    <sheet name="д.бедного,51" sheetId="29" r:id="rId29"/>
    <sheet name="д.бедного, 53" sheetId="30" r:id="rId30"/>
    <sheet name="д.бедного,61" sheetId="31" r:id="rId31"/>
    <sheet name="д.бедного, 63" sheetId="32" r:id="rId32"/>
    <sheet name="д.бедного,65" sheetId="33" r:id="rId33"/>
    <sheet name="соц.поселок, 5" sheetId="34" r:id="rId34"/>
    <sheet name="соц.пос.6" sheetId="35" r:id="rId35"/>
    <sheet name="соц.поселок, 7" sheetId="36" r:id="rId36"/>
    <sheet name="соц.поселок,8" sheetId="37" r:id="rId37"/>
    <sheet name="соц.поселок,11" sheetId="38" r:id="rId38"/>
    <sheet name="мич.14" sheetId="39" r:id="rId39"/>
    <sheet name="мич.22" sheetId="40" r:id="rId40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2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3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4.xml><?xml version="1.0" encoding="utf-8"?>
<comments xmlns="http://schemas.openxmlformats.org/spreadsheetml/2006/main">
  <authors>
    <author>Автор</author>
  </authors>
  <commentList>
    <comment ref="F26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5.xml><?xml version="1.0" encoding="utf-8"?>
<comments xmlns="http://schemas.openxmlformats.org/spreadsheetml/2006/main">
  <authors>
    <author>Автор</author>
  </authors>
  <commentList>
    <comment ref="F26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6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7.xml><?xml version="1.0" encoding="utf-8"?>
<comments xmlns="http://schemas.openxmlformats.org/spreadsheetml/2006/main">
  <authors>
    <author>Автор</author>
  </authors>
  <commentList>
    <comment ref="F26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8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9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J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0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1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2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3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4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5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6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7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8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9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0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<sst xmlns="http://schemas.openxmlformats.org/spreadsheetml/2006/main" count="2180" uniqueCount="341">
  <si>
    <t>ОТЧЕТ</t>
  </si>
  <si>
    <t xml:space="preserve">управляющей организации ООО "Управляющая компания №4" многоквартирного дома по </t>
  </si>
  <si>
    <t>ПОКАЗАТЕЛИ</t>
  </si>
  <si>
    <t>Характеристика МКД</t>
  </si>
  <si>
    <t xml:space="preserve">Общая площадь жилых и нежилых помещений </t>
  </si>
  <si>
    <t>МКД, находящихся в собственности граждан и юр. лица</t>
  </si>
  <si>
    <t xml:space="preserve">Категория дома с учетом видов удобств и оснащенности МКД с ГВС </t>
  </si>
  <si>
    <t xml:space="preserve">Проведение технических осмотров, проверка здания к </t>
  </si>
  <si>
    <t xml:space="preserve">эксплуатации в зимний период, оформление паспортов </t>
  </si>
  <si>
    <t>готовности к работе в осенне-зимний период</t>
  </si>
  <si>
    <t>( из заключенных договоров)</t>
  </si>
  <si>
    <t>Прочие услуги</t>
  </si>
  <si>
    <t>Общая стоимость предоставленных услуг по управлению,</t>
  </si>
  <si>
    <t xml:space="preserve">содержанию и ремонту общего имущества МКД </t>
  </si>
  <si>
    <t>№</t>
  </si>
  <si>
    <t>п.п.</t>
  </si>
  <si>
    <t>общая площадь нежилых помещений 0м2</t>
  </si>
  <si>
    <t>Виды услуг</t>
  </si>
  <si>
    <t>тыс. руб.</t>
  </si>
  <si>
    <t>ООО "Управляющая компания №4"</t>
  </si>
  <si>
    <t>Выполненные работы с учетом</t>
  </si>
  <si>
    <t>фактической оплаты</t>
  </si>
  <si>
    <t xml:space="preserve">ул.Тимирязева,д.37 по предоставленным услугам/работам по управлению, содержанию и ремонту </t>
  </si>
  <si>
    <t>5 этажей</t>
  </si>
  <si>
    <t>5 подъездов</t>
  </si>
  <si>
    <t xml:space="preserve">75 квартир </t>
  </si>
  <si>
    <t xml:space="preserve">ул.Тимирязева,д.34 по предоставленным услугам/работам по управлению, содержанию и ремонту </t>
  </si>
  <si>
    <t xml:space="preserve">ул.Тимирязева,д.36 по предоставленным услугам/работам по управлению, содержанию и ремонту </t>
  </si>
  <si>
    <t xml:space="preserve">ул. Тимирязева,д.40 по предоставленным услугам/работам по управлению, содержанию и ремонту </t>
  </si>
  <si>
    <t>11 подъездов</t>
  </si>
  <si>
    <t>166 квартир</t>
  </si>
  <si>
    <t xml:space="preserve">ул. Тимирязева,д.45 по предоставленным услугам/работам по управлению, содержанию и ремонту </t>
  </si>
  <si>
    <t>6 подъездов</t>
  </si>
  <si>
    <t>83 квартир</t>
  </si>
  <si>
    <t xml:space="preserve">ул. Тимирязева,д.19 по предоставленным услугам/работам по управлению, содержанию и ремонту </t>
  </si>
  <si>
    <t>56 квартир</t>
  </si>
  <si>
    <t>74 квартир</t>
  </si>
  <si>
    <t>общая площадь нежилых помещений0 м2</t>
  </si>
  <si>
    <t xml:space="preserve">ул. Тимирязева,д.28 по предоставленным услугам/работам по управлению, содержанию и ремонту </t>
  </si>
  <si>
    <t xml:space="preserve">ул. Тимирязева,д. 21  по предоставленным услугам/работам по управлению, содержанию и ремонту </t>
  </si>
  <si>
    <t>58квартир</t>
  </si>
  <si>
    <t>4 подъезда</t>
  </si>
  <si>
    <t>в том числе: общая площадь жилых помещений  2796,1 м2</t>
  </si>
  <si>
    <t xml:space="preserve">ул. Тимирязева,д.38по предоставленным услугам/работам по управлению, содержанию и ремонту </t>
  </si>
  <si>
    <t>90 квартир</t>
  </si>
  <si>
    <t xml:space="preserve">ул. Жуковского, д.18 по предоставленным услугам/работам по управлению, содержанию и ремонту </t>
  </si>
  <si>
    <t>100 квартир</t>
  </si>
  <si>
    <t xml:space="preserve">ул. Жуковского, д.22 по предоставленным услугам/работам по управлению, содержанию и ремонту </t>
  </si>
  <si>
    <t>78 квартир</t>
  </si>
  <si>
    <t xml:space="preserve">ул. Жуковского, д.17 по предоставленным услугам/работам по управлению, содержанию и ремонту </t>
  </si>
  <si>
    <t>68 квартир</t>
  </si>
  <si>
    <t xml:space="preserve">ул. Жуковского, д.19 по предоставленным услугам/работам по управлению, содержанию и ремонту </t>
  </si>
  <si>
    <t xml:space="preserve">2 подъезда </t>
  </si>
  <si>
    <t>120 квартир</t>
  </si>
  <si>
    <t xml:space="preserve">ул. Жуковского, д.16 по предоставленным услугам/работам по управлению, содержанию и ремонту </t>
  </si>
  <si>
    <t xml:space="preserve">ул. Жуковского, д.9 по предоставленным услугам/работам по управлению, содержанию и ремонту </t>
  </si>
  <si>
    <t>без учета летних помещений, кв.м. 982,9 кв.м</t>
  </si>
  <si>
    <t>в том числе: общая площадь жилых помещений  982,9м2</t>
  </si>
  <si>
    <t>3 этажа</t>
  </si>
  <si>
    <t>2 подъезда</t>
  </si>
  <si>
    <t>18 квартир</t>
  </si>
  <si>
    <t>Категория дома с учетом видов удобств и оснащенности МКД с ГК</t>
  </si>
  <si>
    <t xml:space="preserve">ул. Жуковского, д.15 по предоставленным услугам/работам по управлению, содержанию и ремонту </t>
  </si>
  <si>
    <t>3 подъезда</t>
  </si>
  <si>
    <t>44 квартиры</t>
  </si>
  <si>
    <t xml:space="preserve">ул. Жуковского, д.21 по предоставленным услугам/работам по управлению, содержанию и ремонту </t>
  </si>
  <si>
    <t>78квартир</t>
  </si>
  <si>
    <t xml:space="preserve">ул.Жуковского, д.13  по предоставленным услугам/работам по управлению, содержанию и ремонту </t>
  </si>
  <si>
    <t>4 этажа</t>
  </si>
  <si>
    <t xml:space="preserve">48квартир </t>
  </si>
  <si>
    <t xml:space="preserve">ул.Демьяна Бедного, д.29 по предоставленным услугам/работам по управлению, содержанию и ремонту </t>
  </si>
  <si>
    <t xml:space="preserve">80 квартир </t>
  </si>
  <si>
    <t>7 подъездов</t>
  </si>
  <si>
    <t xml:space="preserve">ул.Мичурина, 4 по предоставленным услугам/работам по управлению, содержанию и ремонту </t>
  </si>
  <si>
    <t>4 подъездов</t>
  </si>
  <si>
    <t xml:space="preserve">70 квартир </t>
  </si>
  <si>
    <t xml:space="preserve">Категория дома с учетом видов удобств и оснащенности МКД с ГК </t>
  </si>
  <si>
    <t xml:space="preserve">24 квартиры </t>
  </si>
  <si>
    <t xml:space="preserve">ул.Мичурина,20 по предоставленным услугам/работам по управлению, содержанию и ремонту </t>
  </si>
  <si>
    <t xml:space="preserve">ул.Демьяна Бедного, д.41 по предоставленным услугам/работам по управлению, содержанию и ремонту </t>
  </si>
  <si>
    <t>2 этажа</t>
  </si>
  <si>
    <t xml:space="preserve">17 квартир </t>
  </si>
  <si>
    <t>общая площадь нежилых помещений 140,7 м2</t>
  </si>
  <si>
    <t xml:space="preserve">ул.Демьяна Бедного, д.43 по предоставленным услугам/работам по управлению, содержанию и ремонту </t>
  </si>
  <si>
    <t>12 квартир</t>
  </si>
  <si>
    <t xml:space="preserve">ул.Демьяна Бедного, д.45 по предоставленным услугам/работам по управлению, содержанию и ремонту </t>
  </si>
  <si>
    <t xml:space="preserve">без учета летних помещений, 1041,3 кв.м. </t>
  </si>
  <si>
    <t xml:space="preserve">ул.Демьяна Бедного, д.47 по предоставленным услугам/работам по управлению, содержанию и ремонту </t>
  </si>
  <si>
    <t xml:space="preserve">в том числе: общая площадь жилых помещений 1041,3 м2  </t>
  </si>
  <si>
    <t xml:space="preserve">19 квартир </t>
  </si>
  <si>
    <t xml:space="preserve">ул.Демьяна Бедного, д.49 по предоставленным услугам/работам по управлению, содержанию и ремонту </t>
  </si>
  <si>
    <t>общая площадь нежилых помещений 0 м2</t>
  </si>
  <si>
    <t xml:space="preserve">ул.Демьяна Бедного, д.51по предоставленным услугам/работам по управлению, содержанию и ремонту </t>
  </si>
  <si>
    <t xml:space="preserve">без учета летних помещений, 719,9 кв.м. </t>
  </si>
  <si>
    <t xml:space="preserve">в том числе: общая площадь жилых помещений 719,9 м2  </t>
  </si>
  <si>
    <t xml:space="preserve">Фактическая оплата </t>
  </si>
  <si>
    <t>Выполненные работы  ООО "УК №4"</t>
  </si>
  <si>
    <t>населения</t>
  </si>
  <si>
    <t xml:space="preserve">ул.Демьяна Бедного, д.53 по предоставленным услугам/работам по управлению, содержанию и ремонту </t>
  </si>
  <si>
    <t xml:space="preserve">12 квартир </t>
  </si>
  <si>
    <t xml:space="preserve">ул.Демьяна Бедного, д.61 по предоставленным услугам/работам по управлению, содержанию и ремонту </t>
  </si>
  <si>
    <t xml:space="preserve">ул.Демьяна Бедного, д.63 по предоставленным услугам/работам по управлению, содержанию и ремонту </t>
  </si>
  <si>
    <t>1 подъезд</t>
  </si>
  <si>
    <t xml:space="preserve">6 квартир </t>
  </si>
  <si>
    <t xml:space="preserve">без учета летних помещений, 304,8 кв.м. </t>
  </si>
  <si>
    <t xml:space="preserve">в том числе: общая площадь жилых помещений 304,8 м2  </t>
  </si>
  <si>
    <t xml:space="preserve">ул.Демьяна Бедного, д.65 по предоставленным услугам/работам по управлению, содержанию и ремонту </t>
  </si>
  <si>
    <t>Категория дома с учетом видов удобств и оснащенности МКД с ГВС</t>
  </si>
  <si>
    <t xml:space="preserve">18 квартир </t>
  </si>
  <si>
    <t xml:space="preserve">ул.Социалистический поселок, д.5 по предоставленным услугам/работам по управлению, содержанию и ремонту </t>
  </si>
  <si>
    <t xml:space="preserve">ул.Социалистический поселок, д.6 по предоставленным услугам/работам по управлению, содержанию и ремонту </t>
  </si>
  <si>
    <t xml:space="preserve">8 квартир </t>
  </si>
  <si>
    <t xml:space="preserve">ул.Социалистический поселок, д.7 по предоставленным услугам/работам по управлению, содержанию и ремонту </t>
  </si>
  <si>
    <t xml:space="preserve">ул.Социалистический поселок, д.8 по предоставленным услугам/работам по управлению, содержанию и ремонту </t>
  </si>
  <si>
    <t xml:space="preserve">ул.Социалистический поселок, д.11 по предоставленным услугам/работам по управлению, содержанию и ремонту </t>
  </si>
  <si>
    <t xml:space="preserve">12 квартиры </t>
  </si>
  <si>
    <t xml:space="preserve">ул.Тимирязева,д.39 по предоставленным услугам/работам по управлению, содержанию и ремонту </t>
  </si>
  <si>
    <t xml:space="preserve">управляющей организации ООО "Управляющая компания № 4" многоквартирного дома по </t>
  </si>
  <si>
    <t xml:space="preserve">ул.Тимирязева, д.5  по предоставленным услугам/работам по управлению, содержанию и ремонту </t>
  </si>
  <si>
    <t xml:space="preserve">120 квартир </t>
  </si>
  <si>
    <t>Категория дома с учетом видов удобств МКД с горячим водоснабжением</t>
  </si>
  <si>
    <t>общая площадь нежилых помещений 68,3 м2</t>
  </si>
  <si>
    <t>г. Фурманов,ул. Жуковского, д.18, кв.___________________</t>
  </si>
  <si>
    <t xml:space="preserve">ул.Мичурина, д.14  по предоставленным услугам/работам по управлению, содержанию и ремонту </t>
  </si>
  <si>
    <t>2этажа</t>
  </si>
  <si>
    <t xml:space="preserve">12квартир </t>
  </si>
  <si>
    <t>общая площадь нежилых помещений   м2</t>
  </si>
  <si>
    <t>Категория дома с учетом видов удобств МКД с газовыми калонками</t>
  </si>
  <si>
    <t xml:space="preserve">ул. Мичурина,д.22 по предоставленным услугам/работам по управлению, содержанию и ремонту </t>
  </si>
  <si>
    <t>2подъезда</t>
  </si>
  <si>
    <t xml:space="preserve">39 квартир </t>
  </si>
  <si>
    <t xml:space="preserve">Выполненные работы </t>
  </si>
  <si>
    <t>Содержание и ремонт общего имущества дома (ТО МОП), в т.ч.</t>
  </si>
  <si>
    <t>1.1.</t>
  </si>
  <si>
    <t>1.2.</t>
  </si>
  <si>
    <t>1.3.</t>
  </si>
  <si>
    <t>1.4.</t>
  </si>
  <si>
    <t>без учета летних помещений, кв.м. 3448,7 кв.м</t>
  </si>
  <si>
    <t>в том числе: общая площадь жилых помещений  3448,7м2</t>
  </si>
  <si>
    <t>без учета летних помещений, кв.м. 3439,3 кв.м</t>
  </si>
  <si>
    <t>в том числе: общая площадь жилых помещений  3439,3 м2</t>
  </si>
  <si>
    <t>без учета летних помещений, кв.м. 3502,0 кв.м</t>
  </si>
  <si>
    <t>в том числе: общая площадь жилых помещений  3502,0 м2</t>
  </si>
  <si>
    <t>Текущий ремонт и содержание конструктивных элементов МКД</t>
  </si>
  <si>
    <t>Текущий ремонт и содержание внутридомового</t>
  </si>
  <si>
    <t>Услуги по содержанию придомовой территории , и уборке</t>
  </si>
  <si>
    <t xml:space="preserve">  контейнерных площадок для ТБО</t>
  </si>
  <si>
    <t>1.5.</t>
  </si>
  <si>
    <t>инженерного оборудования МКД</t>
  </si>
  <si>
    <t>(п.1+2+3+4+5+6+7)</t>
  </si>
  <si>
    <t>Услуга по сбору и вывозу и утилизации ТБО</t>
  </si>
  <si>
    <t>тыс.рублей</t>
  </si>
  <si>
    <t>без учета летних помещений, кв.м. 3416,8 кв.м</t>
  </si>
  <si>
    <t>в том числе: общая площадь жилых помещений  3416,8 м2</t>
  </si>
  <si>
    <t>без учета летних помещений, кв.м. 7911,8 кв.м</t>
  </si>
  <si>
    <t>в том числе: общая площадь жилых помещений  7911,8 м2</t>
  </si>
  <si>
    <t>без учета летних помещений, кв.м. 4337,4кв.м</t>
  </si>
  <si>
    <t>в том числе: общая площадь жилых помещений  4337,4 м2</t>
  </si>
  <si>
    <t>без учета летних помещений, кв.м. 3479,7 кв.м</t>
  </si>
  <si>
    <t>в том числе: общая площадь жилых помещений  3479,7 м2</t>
  </si>
  <si>
    <t>без учета летних помещений, кв.м. 3401,0 кв.м</t>
  </si>
  <si>
    <t>в том числе: общая площадь жилых помещений  3401,0 м2</t>
  </si>
  <si>
    <t>Расходы на услуги расчетно-кассового обслуживания</t>
  </si>
  <si>
    <t xml:space="preserve">Расходы на обслуживание системы газоснабжения в МКД (ТО ВДГО) </t>
  </si>
  <si>
    <t>Расходы на обслуживание внутренних электросетей в МКД</t>
  </si>
  <si>
    <t>Услуги по ремонту вентиляции, газоходов в МКД</t>
  </si>
  <si>
    <t xml:space="preserve">Услуги по аварийному обслуживанию общего имущества В МКД </t>
  </si>
  <si>
    <t>общая площадь нежилых помещений 216,6 м2</t>
  </si>
  <si>
    <t>в том числе: общая площадь жилых помещений  3455,3 м2</t>
  </si>
  <si>
    <t>без учета летних помещений, кв.м. 3671,9 кв.м</t>
  </si>
  <si>
    <t>без учета летних помещений, кв.м. 4788,9 кв.м</t>
  </si>
  <si>
    <t>в том числе: общая площадь жилых помещений  4788,9 м2</t>
  </si>
  <si>
    <t xml:space="preserve">без учета летних помещений, 1005,8 кв.м. </t>
  </si>
  <si>
    <t xml:space="preserve">в том числе: общая площадь жилых помещений 1005,8 м2  </t>
  </si>
  <si>
    <t xml:space="preserve">без учета летних помещений, 613,6 кв.м. </t>
  </si>
  <si>
    <t xml:space="preserve">в том числе: общая площадь жилых помещений 613,6 м2  </t>
  </si>
  <si>
    <t xml:space="preserve">без учета летних помещений, 612,8 кв.м. </t>
  </si>
  <si>
    <t xml:space="preserve">в том числе: общая площадь жилых помещений 612,8 м2  </t>
  </si>
  <si>
    <t>ООО "УК №4"</t>
  </si>
  <si>
    <t xml:space="preserve">без учета летних помещений, 591,6 кв.м. </t>
  </si>
  <si>
    <t xml:space="preserve">в том числе: общая площадь жилых помещений 591,6 м2  </t>
  </si>
  <si>
    <t xml:space="preserve">без учета летних помещений, 615,4 кв.м. </t>
  </si>
  <si>
    <t xml:space="preserve">в том числе: общая площадь жилых помещений 615,4 м2  </t>
  </si>
  <si>
    <t>Задолженность населения  за предоставленные услуги на 01.01.2014г. составляет:</t>
  </si>
  <si>
    <t>без учета летних помещений, кв.м. 1091,9 кв.м</t>
  </si>
  <si>
    <t>в том числе: общая площадь жилых помещений  1091,9 м2</t>
  </si>
  <si>
    <t xml:space="preserve"> составляет: 46,1 тыс.руб.</t>
  </si>
  <si>
    <t>Категория дома с учетом видов удобств и оснащенности МКД с  ч/у</t>
  </si>
  <si>
    <t>общего имущества многоквартирного дома и коммунальным услугам за период с 01 января 2014г. по</t>
  </si>
  <si>
    <t xml:space="preserve">декабрь 2014г. </t>
  </si>
  <si>
    <t>Задолженность населения  за предоставленные услуги на 01.01.2014г.</t>
  </si>
  <si>
    <t xml:space="preserve">Начислено за период с 01.01.2014г. по 31.12.2014г. </t>
  </si>
  <si>
    <t>Оплата с учетом погашенной задолженности за период с 01.01.2014г.-31.12.2014г.</t>
  </si>
  <si>
    <t>Услуги по управлению  МКД</t>
  </si>
  <si>
    <t>Задолженость населения за предоставленные услуги по состоянию на 01.01.2015г.</t>
  </si>
  <si>
    <t xml:space="preserve">Начислено за период с 01.01.2014г .по 31.12.2014 г. </t>
  </si>
  <si>
    <t>Задолженоость населения за предоставленные услуги  на 1.01.2015</t>
  </si>
  <si>
    <t xml:space="preserve">Денежные средства накопленные на капитальный  ремонт МКД по состоянию на 01.01.2015г. </t>
  </si>
  <si>
    <t xml:space="preserve"> составляет: 17,1 тыс.руб.</t>
  </si>
  <si>
    <t>общего имущества многоквартирного дома и коммунальным услугам за период с 01 января 2014 г. по</t>
  </si>
  <si>
    <t xml:space="preserve">декабрь 2014 г. </t>
  </si>
  <si>
    <t>Начислено за период с 01.01.2014г по 31.12.2014 г.</t>
  </si>
  <si>
    <t>Задолженоость населения за предоставленные услуги по состоянию на 01.01.2015г.</t>
  </si>
  <si>
    <t>инженерного оборудования МКД (ОДПУ)</t>
  </si>
  <si>
    <t xml:space="preserve"> составляет: 0,6 тыс.руб.</t>
  </si>
  <si>
    <t xml:space="preserve">Начислено за период с 01.01.2014 г. по 31.12.2014г. </t>
  </si>
  <si>
    <t>Оплата с учетом погашенной задолженности за период с 01.01.2014-31.12.2014г.</t>
  </si>
  <si>
    <t xml:space="preserve"> составляет: 27,9  тыс.руб.</t>
  </si>
  <si>
    <t>Задолженность населения  за предоставленные услуги на 01.01.2014г. -121,4 тыс. руб.</t>
  </si>
  <si>
    <t>Начислено за период с 01.01.2014г по 31.12.2014г.</t>
  </si>
  <si>
    <t xml:space="preserve"> составляет: 55,7 тыс.руб.</t>
  </si>
  <si>
    <t xml:space="preserve">Начислено за период с 01.01.2014г по 31.12.2014г. </t>
  </si>
  <si>
    <t>Оплата с учетом погашенной задолженности за период с 01.01.2014-31.12.2014.</t>
  </si>
  <si>
    <t xml:space="preserve"> составляет: 40,6 тыс.руб.</t>
  </si>
  <si>
    <t xml:space="preserve"> составляет:  30,4 тыс.руб.</t>
  </si>
  <si>
    <t>общего имущества многоквартирного дома и коммунальным услугам за период с 1 января 2014года по</t>
  </si>
  <si>
    <t xml:space="preserve">декабрь 2014 года </t>
  </si>
  <si>
    <t xml:space="preserve"> составляет: 40,1 тыс.руб.</t>
  </si>
  <si>
    <t>общего имущества многоквартирного дома и коммунальным услугам за период с 01 января 2014 года по</t>
  </si>
  <si>
    <t xml:space="preserve"> составляет: 8,5 тыс.руб.</t>
  </si>
  <si>
    <t xml:space="preserve"> составляет: 55,9 тыс.руб.</t>
  </si>
  <si>
    <t xml:space="preserve"> составляет: 22,7 тыс.руб.</t>
  </si>
  <si>
    <t>общего имущества многоквартирного дома и коммунальным услугам за период с января 2014 г. по</t>
  </si>
  <si>
    <t>инженерного оборудования МКД  (ОДПУ)</t>
  </si>
  <si>
    <t xml:space="preserve"> составляет: 175,3 тыс.руб.</t>
  </si>
  <si>
    <t>общего имущества многоквартирного дома и коммунальным услугам за период с января 2014г. по</t>
  </si>
  <si>
    <t>инженерного оборудования МКД ( обслуживание ОДПУ)</t>
  </si>
  <si>
    <t xml:space="preserve"> </t>
  </si>
  <si>
    <t xml:space="preserve"> составляет: 53,2 тыс.руб.</t>
  </si>
  <si>
    <t xml:space="preserve">  контейнерных площадок для ТБО,</t>
  </si>
  <si>
    <t xml:space="preserve"> составляет:93,9 тыс.руб.</t>
  </si>
  <si>
    <t xml:space="preserve"> составляет:92,9 тыс.руб.</t>
  </si>
  <si>
    <t xml:space="preserve">инженерного оборудования МКД  (оюслуживание </t>
  </si>
  <si>
    <t xml:space="preserve"> составляет: 105,4тыс.руб.</t>
  </si>
  <si>
    <t xml:space="preserve"> составляет: 33,8 тыс.руб.</t>
  </si>
  <si>
    <t>Денежные средства собственников на лицевом счете капитального ремонта дома  по состоянию 01.01.2015г. составляет 10,6 тыс.руб.</t>
  </si>
  <si>
    <t xml:space="preserve"> составляет: 11,0 тыс.руб.</t>
  </si>
  <si>
    <t>общая площадь нежилых помещений 42,1м2</t>
  </si>
  <si>
    <t xml:space="preserve">Коммунальная услуга эл. энергия </t>
  </si>
  <si>
    <t xml:space="preserve"> в том числе за коммунальную услугу электроэнергия</t>
  </si>
  <si>
    <t>инженерного оборудования МКД (обслуживание ОДПУ)</t>
  </si>
  <si>
    <t xml:space="preserve"> составляет: 167,6 тыс.руб.</t>
  </si>
  <si>
    <t>Установка почтовых ящиков</t>
  </si>
  <si>
    <t xml:space="preserve"> составляет: 1,7 тыс.руб.</t>
  </si>
  <si>
    <t>изготовление техпаспорта</t>
  </si>
  <si>
    <t>инженерного оборудования МКД( обслуживание ОДПУ)</t>
  </si>
  <si>
    <t xml:space="preserve"> составляет: 52,5  тыс.руб.</t>
  </si>
  <si>
    <t>общего имущества многоквартирного дома и коммунальным услугам за период с 01 января 2014г.по</t>
  </si>
  <si>
    <t xml:space="preserve"> составляет: 161,5 тыс.руб.</t>
  </si>
  <si>
    <t xml:space="preserve"> составляет: -35,3 тыс.руб.</t>
  </si>
  <si>
    <t xml:space="preserve"> составляет: 112,4 тыс.руб.</t>
  </si>
  <si>
    <t>общего имущества многоквартирного дома и коммунальным услугам за период с 01января 2014г. по</t>
  </si>
  <si>
    <t xml:space="preserve"> составляет: 10,2 тыс.руб.</t>
  </si>
  <si>
    <t>общего имущества многоквартирного дома и коммунальным услугам за период с 01 января 2014года по</t>
  </si>
  <si>
    <t xml:space="preserve">декабрь 2014 года. </t>
  </si>
  <si>
    <t>инженерного оборудования МКД ( обслуживание ОДПУ эл. энергии)</t>
  </si>
  <si>
    <t xml:space="preserve"> составляет: 16,3 тыс.руб.</t>
  </si>
  <si>
    <t xml:space="preserve"> составляет: 12,4 тыс.руб.</t>
  </si>
  <si>
    <t>общего имущества многоквартирного дома и коммунальным услугам за период с 01 января 2014года  по</t>
  </si>
  <si>
    <t xml:space="preserve">инженерного оборудования МКД </t>
  </si>
  <si>
    <t xml:space="preserve"> составляет: 19,0 тыс.руб.</t>
  </si>
  <si>
    <t xml:space="preserve"> составляет: 15,0 тыс.руб.</t>
  </si>
  <si>
    <t xml:space="preserve"> составляет: 68,8 тыс.руб.</t>
  </si>
  <si>
    <t xml:space="preserve"> составляет: 19,5 тыс.руб.</t>
  </si>
  <si>
    <t xml:space="preserve"> составляет: 62,6 тыс.руб.</t>
  </si>
  <si>
    <t xml:space="preserve"> составляет: 123,6 тыс.руб.</t>
  </si>
  <si>
    <t xml:space="preserve"> составляет: 39,2 тыс.руб.</t>
  </si>
  <si>
    <t xml:space="preserve"> составляет: 46,2 тыс.руб.</t>
  </si>
  <si>
    <t xml:space="preserve"> составляет: 2,3 тыс.руб.</t>
  </si>
  <si>
    <t>инженерного оборудования МКД  (обслуживание ОДПУ)</t>
  </si>
  <si>
    <t>Сумма поданных исковых требований на 7,9 тыс.рублей</t>
  </si>
  <si>
    <t>Сумма поданных исковых требований на 20,2 тыс.рублей</t>
  </si>
  <si>
    <t>без учета летних помещений, кв.м. 4810,08 кв.м</t>
  </si>
  <si>
    <t>общая площадь нежилых помещений 642,29 м2</t>
  </si>
  <si>
    <t>в том числе: общая площадь жилых помещений  4167,79 м2</t>
  </si>
  <si>
    <t>Сумма поданных исковых требований на 2,5 тыс.рублей</t>
  </si>
  <si>
    <t>без учета летних помещений, кв.м. 4452,4кв.м</t>
  </si>
  <si>
    <t>в том числе: общая площадь жилых помещений  4452,4м2</t>
  </si>
  <si>
    <t>Сумма поданных исковых требований на 14,4 тыс.рублей</t>
  </si>
  <si>
    <t>без учета летних помещений, кв.м. 3030,00 кв.м</t>
  </si>
  <si>
    <t>общая площадь нежилых помещений 233,9м2</t>
  </si>
  <si>
    <t>без учета летних помещений, кв.м. 3258,2кв.м</t>
  </si>
  <si>
    <t>в том числе: общая площадь жилых помещений   3179,3 м2</t>
  </si>
  <si>
    <t>общая площадь нежилых помещений  178,9 м2</t>
  </si>
  <si>
    <t>Сумма поданных исковых требований на 37,3 тыс.рублей</t>
  </si>
  <si>
    <t>без учета летних помещений, кв.м. 4576,8 кв.м</t>
  </si>
  <si>
    <t>в том числе: общая площадь жилых помещений  4576,8 м2</t>
  </si>
  <si>
    <t>Сумма поданных исковых требований на 13,4 тыс.рублей</t>
  </si>
  <si>
    <t>без учета летних помещений, кв.м. 3307,9 кв.м</t>
  </si>
  <si>
    <t>в том числе: общая площадь жилых помещений  3307,9 м2</t>
  </si>
  <si>
    <t>Сумма поданных исковых требований на 14,9 тыс.рублей</t>
  </si>
  <si>
    <t>без учета летних помещений, кв.м. 3182,5  кв.м</t>
  </si>
  <si>
    <t>в том числе: общая площадь жилых помещений  3182,5 м2</t>
  </si>
  <si>
    <t>Сумма поданных исковых требований на 15,1 тыс.рублей</t>
  </si>
  <si>
    <t>без учета летних помещений, кв.м. 3436,9  кв.м</t>
  </si>
  <si>
    <t>в том числе: общая площадь жилых помещений  3436,9 м2</t>
  </si>
  <si>
    <t>Сумма поданных исковых требований на 9,5 тыс.рублей</t>
  </si>
  <si>
    <t>без учета летних помещений, кв.м. 2001,4 кв.м</t>
  </si>
  <si>
    <t>в том числе: общая площадь жилых помещений  1846,9 м2</t>
  </si>
  <si>
    <t>общая площадь нежилых помещений 154,5 м2</t>
  </si>
  <si>
    <t>Сумма поданных исковых требований на 11,2 тыс.рублей</t>
  </si>
  <si>
    <t>без учета летних помещений, кв.м. 1944,7 кв.м</t>
  </si>
  <si>
    <t>в том числе: общая площадь жилых помещений  1944,7м2</t>
  </si>
  <si>
    <t>Сумма поданных исковых требований на 18,4 тыс.рублей</t>
  </si>
  <si>
    <t>без учета летних помещений, кв.м. 3148,6 кв.м</t>
  </si>
  <si>
    <t>в том числе: общая площадь жилых помещений  3106,5 м2</t>
  </si>
  <si>
    <t xml:space="preserve">без учета летних помещений, 1091,0 кв.м. </t>
  </si>
  <si>
    <t xml:space="preserve">в том числе: общая площадь жилых помещений 950,3 м2  </t>
  </si>
  <si>
    <t xml:space="preserve">без учета летних помещений, 1047,8 кв.м. </t>
  </si>
  <si>
    <t xml:space="preserve">в том числе: общая площадь жилых помещений 1047,8 м2  </t>
  </si>
  <si>
    <t>Сумма поданных исковых требований на 17,6 тыс.рублей</t>
  </si>
  <si>
    <t>Сумма поданных исковых требований на 24,1 тыс.рублей</t>
  </si>
  <si>
    <t>Сумма поданных исковых требований на 35,0 тыс.рублей</t>
  </si>
  <si>
    <t xml:space="preserve">без учета летних помещений, 1141,4 кв.м. </t>
  </si>
  <si>
    <t xml:space="preserve">в том числе: общая площадь жилых помещений 1073,1 м2  </t>
  </si>
  <si>
    <t xml:space="preserve">без учета летних помещений, 373,6 кв.м. </t>
  </si>
  <si>
    <t xml:space="preserve">в том числе: общая площадь жилых помещений 373,6 м2  </t>
  </si>
  <si>
    <t xml:space="preserve">без учета летних помещений, 374,6 кв.м. </t>
  </si>
  <si>
    <t xml:space="preserve">в том числе: общая площадь жилых помещений 374,6 м2  </t>
  </si>
  <si>
    <t xml:space="preserve">без учета летних помещений, 395,5 кв.м. </t>
  </si>
  <si>
    <t xml:space="preserve">в том числе: общая площадь жилых помещений 395,5 м2  </t>
  </si>
  <si>
    <t xml:space="preserve">без учета летних помещений, 392,8 кв.м. </t>
  </si>
  <si>
    <t xml:space="preserve">в том числе: общая площадь жилых помещений 392,8 м2  </t>
  </si>
  <si>
    <t xml:space="preserve">без учета летних помещений, 386,5 кв.м. </t>
  </si>
  <si>
    <t xml:space="preserve">в том числе: общая площадь жилых помещений 386,5 м2  </t>
  </si>
  <si>
    <t>без учета летних помещений, кв.м. 632,8 кв.м</t>
  </si>
  <si>
    <t>в том числе: общая площадь жилых помещений   632,8 м2</t>
  </si>
  <si>
    <t xml:space="preserve">  контейнерных площадок для ТБО, уборка трактором, очистка наледи с крыши</t>
  </si>
  <si>
    <t xml:space="preserve">  контейнерных площадок для ТБО, уборка трактором</t>
  </si>
  <si>
    <t xml:space="preserve">  контейнерных площадок для ТБО, уборка трактором, очистка крыши от наледи</t>
  </si>
  <si>
    <t xml:space="preserve">  контейнерных площадок для ТБО, уборка трактором, чистка крыши от наледи</t>
  </si>
  <si>
    <t>в том числе задолженность за электрическую энергию</t>
  </si>
  <si>
    <t xml:space="preserve">  контейнерных площадок для ТБО, уборка трактором, очистка кровли от наледи</t>
  </si>
  <si>
    <t xml:space="preserve">  контейнерных площадок для ТБО, услуги трактора, ремонт дет площ и т.д.</t>
  </si>
  <si>
    <t xml:space="preserve">  контейнерных площадок для ТБО, уборка трактором, окос травы</t>
  </si>
  <si>
    <t>инженерного оборудования МКД ( обслуживание ОДПУ), откачка воды из подвала</t>
  </si>
  <si>
    <t>инженерного оборудования МКД( обслуживание ОДПУ), откачка воды из подвала</t>
  </si>
  <si>
    <t>инженерного оборудования МКД, обслуживание ОДПУ, откачка воды из подвала</t>
  </si>
  <si>
    <t xml:space="preserve">  контейнерных площадок для ТБО, ремонт лавочек</t>
  </si>
  <si>
    <t>1.6.</t>
  </si>
  <si>
    <t>Монтаж и демонтаж почтовых ящиков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</si>
</sst>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$-FC19]d\ mmmm\ yyyy\ &quot;г.&quot;"/>
    <numFmt numFmtId="174" formatCode="0.0%"/>
    <numFmt numFmtId="175" formatCode="0.000"/>
    <numFmt numFmtId="176" formatCode="#,##0.00&quot;р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u val="single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Calibri"/>
      <family val="2"/>
    </font>
    <font>
      <b/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Border="1" applyAlignment="1">
      <alignment horizontal="right"/>
    </xf>
    <xf numFmtId="0" fontId="58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172" fontId="56" fillId="0" borderId="18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172" fontId="55" fillId="0" borderId="18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172" fontId="56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 horizontal="center"/>
    </xf>
    <xf numFmtId="172" fontId="56" fillId="0" borderId="14" xfId="0" applyNumberFormat="1" applyFont="1" applyBorder="1" applyAlignment="1">
      <alignment horizontal="center"/>
    </xf>
    <xf numFmtId="0" fontId="55" fillId="0" borderId="0" xfId="0" applyFont="1" applyAlignment="1">
      <alignment horizontal="right"/>
    </xf>
    <xf numFmtId="0" fontId="59" fillId="0" borderId="0" xfId="0" applyFont="1" applyAlignment="1">
      <alignment/>
    </xf>
    <xf numFmtId="172" fontId="55" fillId="0" borderId="14" xfId="0" applyNumberFormat="1" applyFont="1" applyBorder="1" applyAlignment="1">
      <alignment horizontal="center"/>
    </xf>
    <xf numFmtId="172" fontId="55" fillId="0" borderId="19" xfId="0" applyNumberFormat="1" applyFont="1" applyBorder="1" applyAlignment="1">
      <alignment horizontal="center"/>
    </xf>
    <xf numFmtId="172" fontId="56" fillId="0" borderId="19" xfId="0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172" fontId="56" fillId="0" borderId="21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172" fontId="55" fillId="0" borderId="0" xfId="0" applyNumberFormat="1" applyFont="1" applyBorder="1" applyAlignment="1">
      <alignment horizontal="center"/>
    </xf>
    <xf numFmtId="0" fontId="61" fillId="0" borderId="11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21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14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8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24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12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58" fillId="0" borderId="21" xfId="0" applyFont="1" applyBorder="1" applyAlignment="1">
      <alignment/>
    </xf>
    <xf numFmtId="172" fontId="61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7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0" xfId="0" applyFont="1" applyBorder="1" applyAlignment="1">
      <alignment horizontal="right"/>
    </xf>
    <xf numFmtId="172" fontId="58" fillId="0" borderId="18" xfId="0" applyNumberFormat="1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172" fontId="61" fillId="0" borderId="14" xfId="0" applyNumberFormat="1" applyFont="1" applyBorder="1" applyAlignment="1">
      <alignment horizontal="center"/>
    </xf>
    <xf numFmtId="172" fontId="61" fillId="0" borderId="19" xfId="0" applyNumberFormat="1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72" fontId="58" fillId="0" borderId="19" xfId="0" applyNumberFormat="1" applyFont="1" applyBorder="1" applyAlignment="1">
      <alignment horizontal="center"/>
    </xf>
    <xf numFmtId="172" fontId="58" fillId="0" borderId="10" xfId="0" applyNumberFormat="1" applyFont="1" applyBorder="1" applyAlignment="1">
      <alignment horizontal="center"/>
    </xf>
    <xf numFmtId="172" fontId="61" fillId="0" borderId="10" xfId="0" applyNumberFormat="1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172" fontId="58" fillId="0" borderId="14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23" xfId="0" applyFont="1" applyBorder="1" applyAlignment="1">
      <alignment/>
    </xf>
    <xf numFmtId="0" fontId="56" fillId="0" borderId="0" xfId="0" applyFont="1" applyAlignment="1">
      <alignment/>
    </xf>
    <xf numFmtId="0" fontId="66" fillId="0" borderId="0" xfId="0" applyFont="1" applyAlignment="1">
      <alignment/>
    </xf>
    <xf numFmtId="172" fontId="61" fillId="0" borderId="22" xfId="0" applyNumberFormat="1" applyFont="1" applyBorder="1" applyAlignment="1">
      <alignment horizontal="center"/>
    </xf>
    <xf numFmtId="0" fontId="58" fillId="0" borderId="22" xfId="0" applyFont="1" applyBorder="1" applyAlignment="1">
      <alignment/>
    </xf>
    <xf numFmtId="0" fontId="58" fillId="0" borderId="24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24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61" fillId="0" borderId="0" xfId="0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46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172" fontId="58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5" fillId="0" borderId="0" xfId="0" applyFont="1" applyAlignment="1">
      <alignment horizontal="left"/>
    </xf>
    <xf numFmtId="172" fontId="62" fillId="0" borderId="0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/>
    </xf>
    <xf numFmtId="0" fontId="59" fillId="0" borderId="2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 horizontal="left"/>
    </xf>
    <xf numFmtId="0" fontId="72" fillId="0" borderId="0" xfId="0" applyFont="1" applyAlignment="1">
      <alignment/>
    </xf>
    <xf numFmtId="0" fontId="59" fillId="0" borderId="0" xfId="0" applyFont="1" applyAlignment="1">
      <alignment horizontal="right"/>
    </xf>
    <xf numFmtId="0" fontId="70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172" fontId="56" fillId="0" borderId="0" xfId="0" applyNumberFormat="1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172" fontId="58" fillId="0" borderId="22" xfId="0" applyNumberFormat="1" applyFont="1" applyBorder="1" applyAlignment="1">
      <alignment horizontal="center"/>
    </xf>
    <xf numFmtId="172" fontId="58" fillId="0" borderId="11" xfId="0" applyNumberFormat="1" applyFont="1" applyBorder="1" applyAlignment="1">
      <alignment horizontal="center"/>
    </xf>
    <xf numFmtId="172" fontId="58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8" fillId="0" borderId="14" xfId="0" applyFont="1" applyBorder="1" applyAlignment="1">
      <alignment horizontal="left"/>
    </xf>
    <xf numFmtId="0" fontId="59" fillId="0" borderId="16" xfId="0" applyFont="1" applyBorder="1" applyAlignment="1">
      <alignment horizontal="right"/>
    </xf>
    <xf numFmtId="0" fontId="58" fillId="0" borderId="21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21" xfId="0" applyFont="1" applyBorder="1" applyAlignment="1">
      <alignment/>
    </xf>
    <xf numFmtId="0" fontId="66" fillId="0" borderId="21" xfId="0" applyFont="1" applyFill="1" applyBorder="1" applyAlignment="1">
      <alignment/>
    </xf>
    <xf numFmtId="0" fontId="69" fillId="0" borderId="21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58" fillId="0" borderId="0" xfId="0" applyFont="1" applyBorder="1" applyAlignment="1">
      <alignment horizontal="right"/>
    </xf>
    <xf numFmtId="0" fontId="61" fillId="0" borderId="12" xfId="0" applyFont="1" applyBorder="1" applyAlignment="1">
      <alignment horizontal="center"/>
    </xf>
    <xf numFmtId="0" fontId="61" fillId="0" borderId="19" xfId="0" applyFont="1" applyBorder="1" applyAlignment="1">
      <alignment horizontal="right"/>
    </xf>
    <xf numFmtId="0" fontId="66" fillId="0" borderId="22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right"/>
    </xf>
    <xf numFmtId="172" fontId="66" fillId="0" borderId="21" xfId="0" applyNumberFormat="1" applyFont="1" applyBorder="1" applyAlignment="1">
      <alignment horizontal="center"/>
    </xf>
    <xf numFmtId="172" fontId="58" fillId="0" borderId="21" xfId="0" applyNumberFormat="1" applyFont="1" applyBorder="1" applyAlignment="1">
      <alignment horizontal="center"/>
    </xf>
    <xf numFmtId="0" fontId="66" fillId="0" borderId="0" xfId="0" applyFont="1" applyBorder="1" applyAlignment="1">
      <alignment horizontal="right"/>
    </xf>
    <xf numFmtId="0" fontId="56" fillId="0" borderId="21" xfId="0" applyFont="1" applyBorder="1" applyAlignment="1">
      <alignment/>
    </xf>
    <xf numFmtId="172" fontId="61" fillId="0" borderId="18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58" fillId="0" borderId="18" xfId="0" applyFont="1" applyBorder="1" applyAlignment="1">
      <alignment horizontal="center"/>
    </xf>
    <xf numFmtId="172" fontId="61" fillId="0" borderId="21" xfId="0" applyNumberFormat="1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17" xfId="0" applyFont="1" applyBorder="1" applyAlignment="1">
      <alignment/>
    </xf>
    <xf numFmtId="0" fontId="74" fillId="0" borderId="14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9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20" xfId="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3" xfId="0" applyFont="1" applyBorder="1" applyAlignment="1">
      <alignment/>
    </xf>
    <xf numFmtId="0" fontId="74" fillId="0" borderId="24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4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72" fillId="0" borderId="17" xfId="0" applyFont="1" applyBorder="1" applyAlignment="1">
      <alignment horizontal="left"/>
    </xf>
    <xf numFmtId="0" fontId="74" fillId="0" borderId="18" xfId="0" applyFont="1" applyBorder="1" applyAlignment="1">
      <alignment horizontal="left"/>
    </xf>
    <xf numFmtId="0" fontId="74" fillId="0" borderId="19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20" xfId="0" applyFont="1" applyBorder="1" applyAlignment="1">
      <alignment horizontal="left"/>
    </xf>
    <xf numFmtId="0" fontId="74" fillId="0" borderId="21" xfId="0" applyFont="1" applyBorder="1" applyAlignment="1">
      <alignment horizontal="left"/>
    </xf>
    <xf numFmtId="0" fontId="74" fillId="0" borderId="22" xfId="0" applyFont="1" applyBorder="1" applyAlignment="1">
      <alignment horizontal="left"/>
    </xf>
    <xf numFmtId="0" fontId="74" fillId="0" borderId="23" xfId="0" applyFont="1" applyBorder="1" applyAlignment="1">
      <alignment horizontal="left"/>
    </xf>
    <xf numFmtId="0" fontId="74" fillId="0" borderId="24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4" fillId="0" borderId="11" xfId="0" applyFont="1" applyBorder="1" applyAlignment="1">
      <alignment horizontal="left"/>
    </xf>
    <xf numFmtId="0" fontId="74" fillId="0" borderId="12" xfId="0" applyFont="1" applyBorder="1" applyAlignment="1">
      <alignment horizontal="left"/>
    </xf>
    <xf numFmtId="0" fontId="74" fillId="0" borderId="13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4" fillId="0" borderId="1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172" fontId="69" fillId="0" borderId="21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5" fillId="0" borderId="23" xfId="0" applyFont="1" applyBorder="1" applyAlignment="1">
      <alignment horizontal="center"/>
    </xf>
    <xf numFmtId="0" fontId="61" fillId="0" borderId="19" xfId="0" applyNumberFormat="1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24" xfId="0" applyFont="1" applyBorder="1" applyAlignment="1">
      <alignment/>
    </xf>
    <xf numFmtId="0" fontId="61" fillId="0" borderId="22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71"/>
  <sheetViews>
    <sheetView tabSelected="1" view="pageLayout" workbookViewId="0" topLeftCell="A1">
      <selection activeCell="E21" sqref="E21"/>
    </sheetView>
  </sheetViews>
  <sheetFormatPr defaultColWidth="9.140625" defaultRowHeight="15"/>
  <cols>
    <col min="1" max="1" width="5.00390625" style="0" customWidth="1"/>
    <col min="4" max="4" width="45.421875" style="0" customWidth="1"/>
    <col min="5" max="5" width="25.8515625" style="0" customWidth="1"/>
    <col min="6" max="6" width="5.28125" style="0" customWidth="1"/>
    <col min="7" max="7" width="8.140625" style="0" customWidth="1"/>
    <col min="8" max="8" width="7.28125" style="0" customWidth="1"/>
    <col min="10" max="10" width="12.57421875" style="0" customWidth="1"/>
  </cols>
  <sheetData>
    <row r="1" spans="1:10" ht="18.75">
      <c r="A1" s="3"/>
      <c r="B1" s="3"/>
      <c r="C1" s="3"/>
      <c r="D1" s="53" t="s">
        <v>0</v>
      </c>
      <c r="E1" s="3"/>
      <c r="F1" s="3"/>
      <c r="G1" s="3"/>
      <c r="H1" s="3"/>
      <c r="I1" s="3"/>
      <c r="J1" s="3"/>
    </row>
    <row r="2" spans="1:10" ht="15.75">
      <c r="A2" s="30" t="s">
        <v>1</v>
      </c>
      <c r="B2" s="30"/>
      <c r="C2" s="30"/>
      <c r="D2" s="30"/>
      <c r="E2" s="30"/>
      <c r="F2" s="30"/>
      <c r="G2" s="30"/>
      <c r="H2" s="47"/>
      <c r="I2" s="47"/>
      <c r="J2" s="47"/>
    </row>
    <row r="3" spans="1:10" ht="15.75">
      <c r="A3" s="30" t="s">
        <v>22</v>
      </c>
      <c r="B3" s="30"/>
      <c r="C3" s="30"/>
      <c r="D3" s="30"/>
      <c r="E3" s="30"/>
      <c r="F3" s="30"/>
      <c r="G3" s="30"/>
      <c r="H3" s="47"/>
      <c r="I3" s="47"/>
      <c r="J3" s="47"/>
    </row>
    <row r="4" spans="1:10" ht="15.75">
      <c r="A4" s="30" t="s">
        <v>199</v>
      </c>
      <c r="B4" s="30"/>
      <c r="C4" s="30"/>
      <c r="D4" s="30"/>
      <c r="E4" s="30"/>
      <c r="F4" s="30"/>
      <c r="G4" s="30"/>
      <c r="H4" s="47"/>
      <c r="I4" s="47"/>
      <c r="J4" s="47"/>
    </row>
    <row r="5" spans="1:10" ht="15.75">
      <c r="A5" s="30" t="s">
        <v>189</v>
      </c>
      <c r="B5" s="30"/>
      <c r="C5" s="30"/>
      <c r="D5" s="30"/>
      <c r="E5" s="30"/>
      <c r="F5" s="30"/>
      <c r="G5" s="30"/>
      <c r="H5" s="47"/>
      <c r="I5" s="47"/>
      <c r="J5" s="47"/>
    </row>
    <row r="6" spans="1:10" ht="15.75">
      <c r="A6" s="178" t="s">
        <v>14</v>
      </c>
      <c r="B6" s="179" t="s">
        <v>2</v>
      </c>
      <c r="C6" s="180"/>
      <c r="D6" s="181"/>
      <c r="E6" s="97"/>
      <c r="F6" s="182"/>
      <c r="G6" s="3"/>
      <c r="H6" s="3"/>
      <c r="I6" s="3"/>
      <c r="J6" s="3"/>
    </row>
    <row r="7" spans="1:10" ht="15.75">
      <c r="A7" s="183" t="s">
        <v>15</v>
      </c>
      <c r="B7" s="184"/>
      <c r="C7" s="185"/>
      <c r="D7" s="186"/>
      <c r="E7" s="97"/>
      <c r="F7" s="182"/>
      <c r="G7" s="3"/>
      <c r="H7" s="3"/>
      <c r="I7" s="3"/>
      <c r="J7" s="3"/>
    </row>
    <row r="8" spans="1:10" ht="15.75">
      <c r="A8" s="187"/>
      <c r="B8" s="184" t="s">
        <v>3</v>
      </c>
      <c r="C8" s="185"/>
      <c r="D8" s="186"/>
      <c r="E8" s="98"/>
      <c r="F8" s="191"/>
      <c r="G8" s="3"/>
      <c r="H8" s="3"/>
      <c r="I8" s="3"/>
      <c r="J8" s="3"/>
    </row>
    <row r="9" spans="1:10" ht="15.75">
      <c r="A9" s="189">
        <v>1</v>
      </c>
      <c r="B9" s="190" t="s">
        <v>23</v>
      </c>
      <c r="C9" s="191"/>
      <c r="D9" s="192"/>
      <c r="E9" s="98"/>
      <c r="F9" s="191"/>
      <c r="G9" s="3"/>
      <c r="H9" s="3"/>
      <c r="I9" s="3"/>
      <c r="J9" s="3"/>
    </row>
    <row r="10" spans="1:10" ht="15.75">
      <c r="A10" s="193">
        <v>2</v>
      </c>
      <c r="B10" s="194" t="s">
        <v>24</v>
      </c>
      <c r="C10" s="195"/>
      <c r="D10" s="196"/>
      <c r="E10" s="98"/>
      <c r="F10" s="191"/>
      <c r="G10" s="3"/>
      <c r="H10" s="3"/>
      <c r="I10" s="3"/>
      <c r="J10" s="3"/>
    </row>
    <row r="11" spans="1:10" ht="15.75">
      <c r="A11" s="189">
        <v>3</v>
      </c>
      <c r="B11" s="190" t="s">
        <v>25</v>
      </c>
      <c r="C11" s="191"/>
      <c r="D11" s="192"/>
      <c r="E11" s="98"/>
      <c r="F11" s="191"/>
      <c r="G11" s="3"/>
      <c r="H11" s="3"/>
      <c r="I11" s="3"/>
      <c r="J11" s="3"/>
    </row>
    <row r="12" spans="1:10" ht="15.75">
      <c r="A12" s="197">
        <v>4</v>
      </c>
      <c r="B12" s="198" t="s">
        <v>4</v>
      </c>
      <c r="C12" s="199"/>
      <c r="D12" s="200"/>
      <c r="E12" s="98"/>
      <c r="F12" s="191"/>
      <c r="G12" s="3"/>
      <c r="H12" s="3"/>
      <c r="I12" s="3"/>
      <c r="J12" s="3"/>
    </row>
    <row r="13" spans="1:10" ht="15.75">
      <c r="A13" s="189"/>
      <c r="B13" s="190" t="s">
        <v>5</v>
      </c>
      <c r="C13" s="191"/>
      <c r="D13" s="192"/>
      <c r="E13" s="98"/>
      <c r="F13" s="191"/>
      <c r="G13" s="3"/>
      <c r="H13" s="3"/>
      <c r="I13" s="3"/>
      <c r="J13" s="3"/>
    </row>
    <row r="14" spans="1:10" ht="15.75">
      <c r="A14" s="187"/>
      <c r="B14" s="201" t="s">
        <v>137</v>
      </c>
      <c r="C14" s="202"/>
      <c r="D14" s="203"/>
      <c r="E14" s="98"/>
      <c r="F14" s="191"/>
      <c r="G14" s="3"/>
      <c r="H14" s="3"/>
      <c r="I14" s="3"/>
      <c r="J14" s="3"/>
    </row>
    <row r="15" spans="1:10" ht="15.75">
      <c r="A15" s="187">
        <v>5</v>
      </c>
      <c r="B15" s="201" t="s">
        <v>138</v>
      </c>
      <c r="C15" s="202"/>
      <c r="D15" s="203"/>
      <c r="E15" s="98"/>
      <c r="F15" s="191"/>
      <c r="G15" s="3"/>
      <c r="H15" s="3"/>
      <c r="I15" s="3"/>
      <c r="J15" s="3"/>
    </row>
    <row r="16" spans="1:10" ht="15.75">
      <c r="A16" s="189">
        <v>6</v>
      </c>
      <c r="B16" s="190" t="s">
        <v>16</v>
      </c>
      <c r="C16" s="191"/>
      <c r="D16" s="192"/>
      <c r="E16" s="98"/>
      <c r="F16" s="191"/>
      <c r="G16" s="3"/>
      <c r="H16" s="3"/>
      <c r="I16" s="3"/>
      <c r="J16" s="3"/>
    </row>
    <row r="17" spans="1:10" ht="15.75">
      <c r="A17" s="197">
        <v>7</v>
      </c>
      <c r="B17" s="198" t="s">
        <v>6</v>
      </c>
      <c r="C17" s="199"/>
      <c r="D17" s="199"/>
      <c r="E17" s="219" t="s">
        <v>18</v>
      </c>
      <c r="F17" s="191"/>
      <c r="G17" s="3"/>
      <c r="H17" s="3"/>
      <c r="I17" s="3"/>
      <c r="J17" s="3"/>
    </row>
    <row r="18" spans="1:10" ht="15.75">
      <c r="A18" s="99" t="s">
        <v>190</v>
      </c>
      <c r="B18" s="239"/>
      <c r="C18" s="239"/>
      <c r="D18" s="239"/>
      <c r="E18" s="221">
        <v>121.1</v>
      </c>
      <c r="F18" s="47"/>
      <c r="G18" s="3"/>
      <c r="H18" s="3"/>
      <c r="I18" s="3"/>
      <c r="J18" s="3"/>
    </row>
    <row r="19" spans="1:10" ht="15.75">
      <c r="A19" s="220" t="s">
        <v>191</v>
      </c>
      <c r="B19" s="239"/>
      <c r="C19" s="239"/>
      <c r="D19" s="40"/>
      <c r="E19" s="221">
        <v>614.3</v>
      </c>
      <c r="F19" s="47"/>
      <c r="G19" s="3"/>
      <c r="H19" s="3"/>
      <c r="I19" s="3"/>
      <c r="J19" s="3"/>
    </row>
    <row r="20" spans="1:10" ht="15.75">
      <c r="A20" s="220" t="s">
        <v>192</v>
      </c>
      <c r="B20" s="239"/>
      <c r="C20" s="239"/>
      <c r="D20" s="40"/>
      <c r="E20" s="221">
        <v>628</v>
      </c>
      <c r="F20" s="47"/>
      <c r="G20" s="3"/>
      <c r="H20" s="3"/>
      <c r="I20" s="3"/>
      <c r="J20" s="3"/>
    </row>
    <row r="21" spans="1:10" ht="15.75">
      <c r="A21" s="99" t="s">
        <v>194</v>
      </c>
      <c r="B21" s="19"/>
      <c r="C21" s="19"/>
      <c r="D21" s="40"/>
      <c r="E21" s="221">
        <f>E18+E19-E20</f>
        <v>107.39999999999998</v>
      </c>
      <c r="F21" s="47"/>
      <c r="G21" s="3"/>
      <c r="H21" s="3"/>
      <c r="I21" s="3"/>
      <c r="J21" s="3"/>
    </row>
    <row r="22" spans="1:10" ht="15.75">
      <c r="A22" s="63"/>
      <c r="B22" s="109"/>
      <c r="C22" s="133" t="s">
        <v>17</v>
      </c>
      <c r="D22" s="97"/>
      <c r="E22" s="130" t="s">
        <v>20</v>
      </c>
      <c r="F22" s="47"/>
      <c r="G22" s="3"/>
      <c r="H22" s="3"/>
      <c r="I22" s="3"/>
      <c r="J22" s="3"/>
    </row>
    <row r="23" spans="1:10" ht="15">
      <c r="A23" s="63"/>
      <c r="B23" s="109"/>
      <c r="C23" s="97"/>
      <c r="D23" s="97"/>
      <c r="E23" s="130" t="s">
        <v>21</v>
      </c>
      <c r="F23" s="51"/>
      <c r="G23" s="3"/>
      <c r="H23" s="3"/>
      <c r="I23" s="3"/>
      <c r="J23" s="3"/>
    </row>
    <row r="24" spans="1:10" ht="15">
      <c r="A24" s="99">
        <v>1</v>
      </c>
      <c r="B24" s="138" t="s">
        <v>132</v>
      </c>
      <c r="C24" s="134"/>
      <c r="D24" s="139"/>
      <c r="E24" s="214">
        <f>E27+E28+E30+E32+E33</f>
        <v>293</v>
      </c>
      <c r="F24" s="51"/>
      <c r="G24" s="3"/>
      <c r="H24" s="3"/>
      <c r="I24" s="3"/>
      <c r="J24" s="3"/>
    </row>
    <row r="25" spans="1:10" ht="15">
      <c r="A25" s="59"/>
      <c r="B25" s="95" t="s">
        <v>7</v>
      </c>
      <c r="C25" s="95"/>
      <c r="D25" s="95"/>
      <c r="E25" s="125"/>
      <c r="F25" s="51"/>
      <c r="G25" s="3"/>
      <c r="H25" s="3"/>
      <c r="I25" s="3"/>
      <c r="J25" s="3"/>
    </row>
    <row r="26" spans="1:10" ht="15">
      <c r="A26" s="57"/>
      <c r="B26" s="93" t="s">
        <v>8</v>
      </c>
      <c r="C26" s="93"/>
      <c r="D26" s="93"/>
      <c r="E26" s="130"/>
      <c r="F26" s="51"/>
      <c r="G26" s="3"/>
      <c r="H26" s="3"/>
      <c r="I26" s="3"/>
      <c r="J26" s="3"/>
    </row>
    <row r="27" spans="1:10" ht="15">
      <c r="A27" s="61" t="s">
        <v>133</v>
      </c>
      <c r="B27" s="114" t="s">
        <v>9</v>
      </c>
      <c r="C27" s="114"/>
      <c r="D27" s="114"/>
      <c r="E27" s="119">
        <v>5.6</v>
      </c>
      <c r="F27" s="51"/>
      <c r="G27" s="3"/>
      <c r="H27" s="3"/>
      <c r="I27" s="3"/>
      <c r="J27" s="3"/>
    </row>
    <row r="28" spans="1:10" ht="15">
      <c r="A28" s="59" t="s">
        <v>134</v>
      </c>
      <c r="B28" s="55" t="s">
        <v>143</v>
      </c>
      <c r="C28" s="95"/>
      <c r="D28" s="113"/>
      <c r="E28" s="137">
        <v>24.5</v>
      </c>
      <c r="F28" s="51"/>
      <c r="G28" s="3"/>
      <c r="H28" s="3"/>
      <c r="I28" s="3"/>
      <c r="J28" s="3"/>
    </row>
    <row r="29" spans="1:10" ht="15">
      <c r="A29" s="55"/>
      <c r="B29" s="55" t="s">
        <v>144</v>
      </c>
      <c r="C29" s="104"/>
      <c r="D29" s="104"/>
      <c r="E29" s="117"/>
      <c r="F29" s="49"/>
      <c r="G29" s="3"/>
      <c r="H29" s="3"/>
      <c r="I29" s="3"/>
      <c r="J29" s="3"/>
    </row>
    <row r="30" spans="1:10" ht="15">
      <c r="A30" s="60" t="s">
        <v>135</v>
      </c>
      <c r="B30" s="60" t="s">
        <v>336</v>
      </c>
      <c r="C30" s="97"/>
      <c r="D30" s="97"/>
      <c r="E30" s="122">
        <v>65.1</v>
      </c>
      <c r="F30" s="51"/>
      <c r="G30" s="3"/>
      <c r="H30" s="3"/>
      <c r="I30" s="3"/>
      <c r="J30" s="3"/>
    </row>
    <row r="31" spans="1:10" ht="15">
      <c r="A31" s="55"/>
      <c r="B31" s="55" t="s">
        <v>145</v>
      </c>
      <c r="C31" s="95"/>
      <c r="D31" s="95"/>
      <c r="E31" s="117"/>
      <c r="F31" s="51"/>
      <c r="G31" s="3"/>
      <c r="H31" s="3"/>
      <c r="I31" s="3"/>
      <c r="J31" s="3"/>
    </row>
    <row r="32" spans="1:10" ht="15">
      <c r="A32" s="56" t="s">
        <v>136</v>
      </c>
      <c r="B32" s="56" t="s">
        <v>146</v>
      </c>
      <c r="C32" s="114"/>
      <c r="D32" s="114"/>
      <c r="E32" s="119">
        <v>94.2</v>
      </c>
      <c r="F32" s="51"/>
      <c r="G32" s="3"/>
      <c r="H32" s="3"/>
      <c r="I32" s="3"/>
      <c r="J32" s="3"/>
    </row>
    <row r="33" spans="1:10" ht="15">
      <c r="A33" s="60" t="s">
        <v>147</v>
      </c>
      <c r="B33" s="60" t="s">
        <v>150</v>
      </c>
      <c r="C33" s="93"/>
      <c r="D33" s="93"/>
      <c r="E33" s="122">
        <v>103.6</v>
      </c>
      <c r="F33" s="51"/>
      <c r="G33" s="3"/>
      <c r="H33" s="3"/>
      <c r="I33" s="3"/>
      <c r="J33" s="3"/>
    </row>
    <row r="34" spans="1:10" ht="15">
      <c r="A34" s="62">
        <v>2</v>
      </c>
      <c r="B34" s="103" t="s">
        <v>162</v>
      </c>
      <c r="C34" s="104"/>
      <c r="D34" s="110"/>
      <c r="E34" s="215">
        <v>49.5</v>
      </c>
      <c r="F34" s="51"/>
      <c r="G34" s="3"/>
      <c r="H34" s="3"/>
      <c r="I34" s="3"/>
      <c r="J34" s="3"/>
    </row>
    <row r="35" spans="1:10" ht="15">
      <c r="A35" s="62">
        <v>3</v>
      </c>
      <c r="B35" s="104" t="s">
        <v>163</v>
      </c>
      <c r="C35" s="104"/>
      <c r="D35" s="104"/>
      <c r="E35" s="215">
        <v>8.3</v>
      </c>
      <c r="F35" s="50"/>
      <c r="G35" s="3"/>
      <c r="H35" s="3"/>
      <c r="I35" s="3"/>
      <c r="J35" s="3"/>
    </row>
    <row r="36" spans="1:10" ht="15">
      <c r="A36" s="62">
        <v>4</v>
      </c>
      <c r="B36" s="104" t="s">
        <v>164</v>
      </c>
      <c r="C36" s="104"/>
      <c r="D36" s="104"/>
      <c r="E36" s="215">
        <v>52.4</v>
      </c>
      <c r="F36" s="50"/>
      <c r="G36" s="3"/>
      <c r="H36" s="3"/>
      <c r="I36" s="3"/>
      <c r="J36" s="3"/>
    </row>
    <row r="37" spans="1:10" ht="15">
      <c r="A37" s="99">
        <v>5</v>
      </c>
      <c r="B37" s="138" t="s">
        <v>165</v>
      </c>
      <c r="C37" s="134"/>
      <c r="D37" s="139"/>
      <c r="E37" s="215">
        <v>17.9</v>
      </c>
      <c r="F37" s="50"/>
      <c r="G37" s="3"/>
      <c r="H37" s="3"/>
      <c r="I37" s="3"/>
      <c r="J37" s="3"/>
    </row>
    <row r="38" spans="1:10" ht="15">
      <c r="A38" s="62">
        <v>6</v>
      </c>
      <c r="B38" s="104" t="s">
        <v>166</v>
      </c>
      <c r="C38" s="104"/>
      <c r="D38" s="104"/>
      <c r="E38" s="215">
        <v>145.1</v>
      </c>
      <c r="F38" s="50"/>
      <c r="G38" s="3"/>
      <c r="H38" s="3"/>
      <c r="I38" s="3"/>
      <c r="J38" s="3"/>
    </row>
    <row r="39" spans="1:10" ht="15">
      <c r="A39" s="33"/>
      <c r="B39" s="106"/>
      <c r="C39" s="106"/>
      <c r="D39" s="106"/>
      <c r="E39" s="171"/>
      <c r="F39" s="50"/>
      <c r="G39" s="3"/>
      <c r="H39" s="3"/>
      <c r="I39" s="3"/>
      <c r="J39" s="3"/>
    </row>
    <row r="40" spans="1:10" ht="15">
      <c r="A40" s="33">
        <v>7</v>
      </c>
      <c r="B40" s="106" t="s">
        <v>193</v>
      </c>
      <c r="C40" s="106"/>
      <c r="D40" s="106"/>
      <c r="E40" s="132">
        <v>27.6</v>
      </c>
      <c r="F40" s="50"/>
      <c r="G40" s="3"/>
      <c r="H40" s="3"/>
      <c r="I40" s="3"/>
      <c r="J40" s="3"/>
    </row>
    <row r="41" spans="1:10" ht="15">
      <c r="A41" s="33">
        <v>8</v>
      </c>
      <c r="B41" s="105" t="s">
        <v>11</v>
      </c>
      <c r="C41" s="106"/>
      <c r="D41" s="112"/>
      <c r="E41" s="126">
        <v>34.2</v>
      </c>
      <c r="F41" s="50"/>
      <c r="G41" s="3"/>
      <c r="H41" s="3"/>
      <c r="I41" s="3"/>
      <c r="J41" s="3"/>
    </row>
    <row r="42" spans="1:10" ht="15">
      <c r="A42" s="62"/>
      <c r="B42" s="104" t="s">
        <v>12</v>
      </c>
      <c r="C42" s="104"/>
      <c r="D42" s="110"/>
      <c r="E42" s="215">
        <f>E41+E38+E37+E36+E35+E34+E24+E40</f>
        <v>628.0000000000001</v>
      </c>
      <c r="F42" s="50"/>
      <c r="G42" s="3"/>
      <c r="H42" s="3"/>
      <c r="I42" s="3"/>
      <c r="J42" s="3"/>
    </row>
    <row r="43" spans="1:10" ht="15">
      <c r="A43" s="63">
        <v>9</v>
      </c>
      <c r="B43" s="97" t="s">
        <v>13</v>
      </c>
      <c r="C43" s="106"/>
      <c r="D43" s="111"/>
      <c r="E43" s="130"/>
      <c r="F43" s="51"/>
      <c r="G43" s="3"/>
      <c r="H43" s="3"/>
      <c r="I43" s="3"/>
      <c r="J43" s="3"/>
    </row>
    <row r="44" spans="1:10" ht="15.75">
      <c r="A44" s="33"/>
      <c r="B44" s="106" t="s">
        <v>149</v>
      </c>
      <c r="C44" s="114"/>
      <c r="D44" s="112"/>
      <c r="E44" s="131"/>
      <c r="F44" s="212"/>
      <c r="G44" s="3"/>
      <c r="H44" s="3"/>
      <c r="I44" s="3"/>
      <c r="J44" s="3"/>
    </row>
    <row r="45" spans="1:10" ht="15.75">
      <c r="A45" s="96" t="s">
        <v>197</v>
      </c>
      <c r="B45" s="93"/>
      <c r="C45" s="191"/>
      <c r="D45" s="207"/>
      <c r="E45" s="47"/>
      <c r="F45" s="47"/>
      <c r="G45" s="3"/>
      <c r="H45" s="3"/>
      <c r="I45" s="3"/>
      <c r="J45" s="3"/>
    </row>
    <row r="46" spans="1:10" ht="15.75">
      <c r="A46" s="96" t="s">
        <v>246</v>
      </c>
      <c r="B46" s="94"/>
      <c r="C46" s="47"/>
      <c r="D46" s="207"/>
      <c r="E46" s="47"/>
      <c r="F46" s="47"/>
      <c r="G46" s="3"/>
      <c r="H46" s="3"/>
      <c r="I46" s="3"/>
      <c r="J46" s="3"/>
    </row>
    <row r="47" spans="1:10" ht="15.75">
      <c r="A47" s="101"/>
      <c r="B47" s="101"/>
      <c r="C47" s="140"/>
      <c r="D47" s="291"/>
      <c r="E47" s="140"/>
      <c r="F47" s="47"/>
      <c r="G47" s="3"/>
      <c r="H47" s="3"/>
      <c r="I47" s="3"/>
      <c r="J47" s="3"/>
    </row>
    <row r="48" spans="1:10" ht="15.75">
      <c r="A48" s="206" t="s">
        <v>270</v>
      </c>
      <c r="B48" s="101"/>
      <c r="C48" s="140"/>
      <c r="D48" s="140"/>
      <c r="E48" s="140"/>
      <c r="F48" s="47"/>
      <c r="G48" s="3"/>
      <c r="H48" s="3"/>
      <c r="I48" s="3"/>
      <c r="J48" s="3"/>
    </row>
    <row r="49" spans="1:10" ht="15.75">
      <c r="A49" s="140"/>
      <c r="B49" s="140"/>
      <c r="C49" s="140"/>
      <c r="D49" s="207"/>
      <c r="E49" s="140"/>
      <c r="F49" s="47"/>
      <c r="G49" s="3"/>
      <c r="H49" s="3"/>
      <c r="I49" s="3"/>
      <c r="J49" s="3"/>
    </row>
    <row r="50" spans="1:10" ht="15.75">
      <c r="A50" s="140"/>
      <c r="B50" s="140"/>
      <c r="C50" s="140"/>
      <c r="D50" s="140"/>
      <c r="E50" s="140"/>
      <c r="F50" s="47"/>
      <c r="G50" s="3"/>
      <c r="H50" s="3"/>
      <c r="I50" s="3"/>
      <c r="J50" s="3"/>
    </row>
    <row r="51" spans="1:10" ht="15.75">
      <c r="A51" s="140"/>
      <c r="B51" s="140"/>
      <c r="C51" s="140"/>
      <c r="D51" s="298" t="s">
        <v>19</v>
      </c>
      <c r="E51" s="140"/>
      <c r="F51" s="47"/>
      <c r="G51" s="3"/>
      <c r="H51" s="3"/>
      <c r="I51" s="3"/>
      <c r="J51" s="3"/>
    </row>
    <row r="52" spans="6:10" ht="15.75">
      <c r="F52" s="47"/>
      <c r="G52" s="3"/>
      <c r="H52" s="3"/>
      <c r="I52" s="3"/>
      <c r="J52" s="3"/>
    </row>
    <row r="53" ht="15.75">
      <c r="F53" s="140"/>
    </row>
    <row r="54" spans="4:6" ht="15.75">
      <c r="D54" s="291"/>
      <c r="F54" s="140"/>
    </row>
    <row r="55" spans="1:6" ht="15.75">
      <c r="A55" s="3"/>
      <c r="B55" s="3"/>
      <c r="C55" s="3"/>
      <c r="D55" s="46"/>
      <c r="E55" s="3"/>
      <c r="F55" s="140"/>
    </row>
    <row r="56" spans="1:6" ht="15.75">
      <c r="A56" s="3"/>
      <c r="B56" s="3"/>
      <c r="C56" s="3"/>
      <c r="D56" s="46"/>
      <c r="E56" s="3"/>
      <c r="F56" s="140"/>
    </row>
    <row r="57" spans="1:6" ht="15.75">
      <c r="A57" s="3"/>
      <c r="B57" s="3"/>
      <c r="C57" s="3"/>
      <c r="D57" s="3"/>
      <c r="E57" s="3"/>
      <c r="F57" s="140"/>
    </row>
    <row r="58" spans="1:6" ht="15.75">
      <c r="A58" s="3"/>
      <c r="B58" s="3"/>
      <c r="C58" s="3"/>
      <c r="D58" s="3"/>
      <c r="E58" s="3"/>
      <c r="F58" s="140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D64" s="3"/>
      <c r="E64" s="3"/>
      <c r="F64" s="3"/>
    </row>
    <row r="65" ht="15">
      <c r="F65" s="3"/>
    </row>
    <row r="66" ht="15">
      <c r="F66" s="3"/>
    </row>
    <row r="67" ht="15">
      <c r="F67" s="3"/>
    </row>
    <row r="68" ht="15">
      <c r="F68" s="3"/>
    </row>
    <row r="69" ht="15">
      <c r="F69" s="3"/>
    </row>
    <row r="70" ht="15">
      <c r="F70" s="3"/>
    </row>
    <row r="71" ht="15">
      <c r="F71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view="pageLayout" workbookViewId="0" topLeftCell="A2">
      <selection activeCell="D48" sqref="D48"/>
    </sheetView>
  </sheetViews>
  <sheetFormatPr defaultColWidth="9.140625" defaultRowHeight="15"/>
  <cols>
    <col min="1" max="1" width="3.421875" style="0" customWidth="1"/>
    <col min="4" max="4" width="46.00390625" style="0" customWidth="1"/>
    <col min="5" max="5" width="29.421875" style="0" customWidth="1"/>
    <col min="6" max="6" width="33.7109375" style="0" customWidth="1"/>
  </cols>
  <sheetData>
    <row r="1" spans="1:7" ht="15">
      <c r="A1" s="64"/>
      <c r="B1" s="64"/>
      <c r="C1" s="64"/>
      <c r="D1" s="102" t="s">
        <v>0</v>
      </c>
      <c r="E1" s="64"/>
      <c r="F1" s="64"/>
      <c r="G1" s="172"/>
    </row>
    <row r="2" spans="1:7" ht="15">
      <c r="A2" s="64" t="s">
        <v>1</v>
      </c>
      <c r="B2" s="64"/>
      <c r="C2" s="64"/>
      <c r="D2" s="64"/>
      <c r="E2" s="64"/>
      <c r="F2" s="64"/>
      <c r="G2" s="172"/>
    </row>
    <row r="3" spans="1:7" ht="15">
      <c r="A3" s="64" t="s">
        <v>38</v>
      </c>
      <c r="B3" s="64"/>
      <c r="C3" s="64"/>
      <c r="D3" s="64"/>
      <c r="E3" s="64"/>
      <c r="F3" s="64"/>
      <c r="G3" s="172"/>
    </row>
    <row r="4" spans="1:7" ht="15">
      <c r="A4" s="64" t="s">
        <v>225</v>
      </c>
      <c r="B4" s="64"/>
      <c r="C4" s="64"/>
      <c r="D4" s="64"/>
      <c r="E4" s="64"/>
      <c r="F4" s="64"/>
      <c r="G4" s="172"/>
    </row>
    <row r="5" spans="1:7" ht="15">
      <c r="A5" s="64" t="s">
        <v>189</v>
      </c>
      <c r="B5" s="64"/>
      <c r="C5" s="64"/>
      <c r="D5" s="64"/>
      <c r="E5" s="64"/>
      <c r="F5" s="64"/>
      <c r="G5" s="172"/>
    </row>
    <row r="6" spans="1:7" ht="15">
      <c r="A6" s="65" t="s">
        <v>14</v>
      </c>
      <c r="B6" s="66" t="s">
        <v>2</v>
      </c>
      <c r="C6" s="67"/>
      <c r="D6" s="68"/>
      <c r="E6" s="8"/>
      <c r="F6" s="8"/>
      <c r="G6" s="172"/>
    </row>
    <row r="7" spans="1:7" ht="15">
      <c r="A7" s="69" t="s">
        <v>15</v>
      </c>
      <c r="B7" s="70"/>
      <c r="C7" s="71"/>
      <c r="D7" s="72"/>
      <c r="E7" s="8"/>
      <c r="F7" s="8"/>
      <c r="G7" s="172"/>
    </row>
    <row r="8" spans="1:7" ht="15">
      <c r="A8" s="73"/>
      <c r="B8" s="70" t="s">
        <v>3</v>
      </c>
      <c r="C8" s="71"/>
      <c r="D8" s="72"/>
      <c r="E8" s="14"/>
      <c r="F8" s="15"/>
      <c r="G8" s="172"/>
    </row>
    <row r="9" spans="1:7" ht="15">
      <c r="A9" s="74">
        <v>1</v>
      </c>
      <c r="B9" s="75" t="s">
        <v>23</v>
      </c>
      <c r="C9" s="76"/>
      <c r="D9" s="77"/>
      <c r="E9" s="14"/>
      <c r="F9" s="15"/>
      <c r="G9" s="172"/>
    </row>
    <row r="10" spans="1:7" ht="15">
      <c r="A10" s="78">
        <v>2</v>
      </c>
      <c r="B10" s="79" t="s">
        <v>32</v>
      </c>
      <c r="C10" s="80"/>
      <c r="D10" s="81"/>
      <c r="E10" s="14"/>
      <c r="F10" s="15"/>
      <c r="G10" s="172"/>
    </row>
    <row r="11" spans="1:7" ht="15">
      <c r="A11" s="74">
        <v>3</v>
      </c>
      <c r="B11" s="75" t="s">
        <v>36</v>
      </c>
      <c r="C11" s="76"/>
      <c r="D11" s="77"/>
      <c r="E11" s="14"/>
      <c r="F11" s="15"/>
      <c r="G11" s="172"/>
    </row>
    <row r="12" spans="1:7" ht="15">
      <c r="A12" s="82">
        <v>4</v>
      </c>
      <c r="B12" s="83" t="s">
        <v>4</v>
      </c>
      <c r="C12" s="84"/>
      <c r="D12" s="85"/>
      <c r="E12" s="14"/>
      <c r="F12" s="15"/>
      <c r="G12" s="172"/>
    </row>
    <row r="13" spans="1:7" ht="15">
      <c r="A13" s="74"/>
      <c r="B13" s="75" t="s">
        <v>5</v>
      </c>
      <c r="C13" s="76"/>
      <c r="D13" s="77"/>
      <c r="E13" s="14"/>
      <c r="F13" s="15"/>
      <c r="G13" s="172"/>
    </row>
    <row r="14" spans="1:7" ht="15">
      <c r="A14" s="73"/>
      <c r="B14" s="86" t="s">
        <v>156</v>
      </c>
      <c r="C14" s="87"/>
      <c r="D14" s="88"/>
      <c r="E14" s="14"/>
      <c r="F14" s="15"/>
      <c r="G14" s="172"/>
    </row>
    <row r="15" spans="1:7" ht="15">
      <c r="A15" s="73">
        <v>5</v>
      </c>
      <c r="B15" s="86" t="s">
        <v>157</v>
      </c>
      <c r="C15" s="87"/>
      <c r="D15" s="88"/>
      <c r="E15" s="14"/>
      <c r="F15" s="15"/>
      <c r="G15" s="172"/>
    </row>
    <row r="16" spans="1:7" ht="15">
      <c r="A16" s="74">
        <v>6</v>
      </c>
      <c r="B16" s="75" t="s">
        <v>37</v>
      </c>
      <c r="C16" s="76"/>
      <c r="D16" s="77"/>
      <c r="E16" s="14"/>
      <c r="F16" s="15"/>
      <c r="G16" s="172"/>
    </row>
    <row r="17" spans="1:7" ht="15">
      <c r="A17" s="78">
        <v>7</v>
      </c>
      <c r="B17" s="79" t="s">
        <v>6</v>
      </c>
      <c r="C17" s="80"/>
      <c r="D17" s="81"/>
      <c r="E17" s="14"/>
      <c r="F17" s="15"/>
      <c r="G17" s="172"/>
    </row>
    <row r="18" spans="1:7" ht="15">
      <c r="A18" s="99" t="s">
        <v>190</v>
      </c>
      <c r="B18" s="239"/>
      <c r="C18" s="239"/>
      <c r="D18" s="239"/>
      <c r="E18" s="221">
        <v>128.7</v>
      </c>
      <c r="F18" s="89"/>
      <c r="G18" s="172"/>
    </row>
    <row r="19" spans="1:7" ht="15">
      <c r="A19" s="220" t="s">
        <v>191</v>
      </c>
      <c r="B19" s="239"/>
      <c r="C19" s="239"/>
      <c r="D19" s="40"/>
      <c r="E19" s="221">
        <v>772.8</v>
      </c>
      <c r="F19" s="89"/>
      <c r="G19" s="172"/>
    </row>
    <row r="20" spans="1:7" ht="15">
      <c r="A20" s="220" t="s">
        <v>192</v>
      </c>
      <c r="B20" s="239"/>
      <c r="C20" s="239"/>
      <c r="D20" s="40"/>
      <c r="E20" s="221">
        <v>706.1</v>
      </c>
      <c r="F20" s="89"/>
      <c r="G20" s="172"/>
    </row>
    <row r="21" spans="1:7" ht="15">
      <c r="A21" s="99" t="s">
        <v>194</v>
      </c>
      <c r="B21" s="19"/>
      <c r="C21" s="19"/>
      <c r="D21" s="40"/>
      <c r="E21" s="221">
        <f>E18+E19-E20</f>
        <v>195.39999999999998</v>
      </c>
      <c r="F21" s="89"/>
      <c r="G21" s="172"/>
    </row>
    <row r="22" spans="1:7" ht="15">
      <c r="A22" s="62"/>
      <c r="B22" s="103"/>
      <c r="C22" s="213" t="s">
        <v>17</v>
      </c>
      <c r="D22" s="110"/>
      <c r="E22" s="107" t="s">
        <v>20</v>
      </c>
      <c r="F22" s="89"/>
      <c r="G22" s="172"/>
    </row>
    <row r="23" spans="1:7" ht="15">
      <c r="A23" s="33"/>
      <c r="B23" s="105"/>
      <c r="C23" s="106"/>
      <c r="D23" s="112"/>
      <c r="E23" s="108" t="s">
        <v>21</v>
      </c>
      <c r="F23" s="217"/>
      <c r="G23" s="172"/>
    </row>
    <row r="24" spans="1:7" ht="15">
      <c r="A24" s="99">
        <v>1</v>
      </c>
      <c r="B24" s="138" t="s">
        <v>132</v>
      </c>
      <c r="C24" s="134"/>
      <c r="D24" s="139"/>
      <c r="E24" s="116">
        <f>E27+E28+E30+E32+E33</f>
        <v>308.9</v>
      </c>
      <c r="F24" s="211"/>
      <c r="G24" s="172"/>
    </row>
    <row r="25" spans="1:7" ht="15">
      <c r="A25" s="59"/>
      <c r="B25" s="95" t="s">
        <v>7</v>
      </c>
      <c r="C25" s="95"/>
      <c r="D25" s="95"/>
      <c r="E25" s="128"/>
      <c r="F25" s="211"/>
      <c r="G25" s="172"/>
    </row>
    <row r="26" spans="1:7" ht="15">
      <c r="A26" s="57"/>
      <c r="B26" s="93" t="s">
        <v>8</v>
      </c>
      <c r="C26" s="93"/>
      <c r="D26" s="93"/>
      <c r="E26" s="124"/>
      <c r="F26" s="54"/>
      <c r="G26" s="172"/>
    </row>
    <row r="27" spans="1:7" ht="15">
      <c r="A27" s="61" t="s">
        <v>133</v>
      </c>
      <c r="B27" s="114" t="s">
        <v>9</v>
      </c>
      <c r="C27" s="114"/>
      <c r="D27" s="114"/>
      <c r="E27" s="129">
        <v>8.4</v>
      </c>
      <c r="F27" s="211"/>
      <c r="G27" s="172"/>
    </row>
    <row r="28" spans="1:7" ht="15">
      <c r="A28" s="59" t="s">
        <v>134</v>
      </c>
      <c r="B28" s="55" t="s">
        <v>143</v>
      </c>
      <c r="C28" s="95"/>
      <c r="D28" s="113"/>
      <c r="E28" s="124">
        <v>22.7</v>
      </c>
      <c r="F28" s="54"/>
      <c r="G28" s="172"/>
    </row>
    <row r="29" spans="1:7" ht="15">
      <c r="A29" s="55"/>
      <c r="B29" s="55" t="s">
        <v>144</v>
      </c>
      <c r="C29" s="104"/>
      <c r="D29" s="104"/>
      <c r="E29" s="118"/>
      <c r="F29" s="211"/>
      <c r="G29" s="172"/>
    </row>
    <row r="30" spans="1:7" ht="15">
      <c r="A30" s="60" t="s">
        <v>135</v>
      </c>
      <c r="B30" s="60" t="s">
        <v>240</v>
      </c>
      <c r="C30" s="97"/>
      <c r="D30" s="97"/>
      <c r="E30" s="120">
        <v>47.4</v>
      </c>
      <c r="F30" s="14"/>
      <c r="G30" s="172"/>
    </row>
    <row r="31" spans="1:7" ht="15">
      <c r="A31" s="55"/>
      <c r="B31" s="55" t="s">
        <v>145</v>
      </c>
      <c r="C31" s="95"/>
      <c r="D31" s="95"/>
      <c r="E31" s="118"/>
      <c r="F31" s="54"/>
      <c r="G31" s="172"/>
    </row>
    <row r="32" spans="1:7" ht="15">
      <c r="A32" s="56" t="s">
        <v>136</v>
      </c>
      <c r="B32" s="56" t="s">
        <v>146</v>
      </c>
      <c r="C32" s="114"/>
      <c r="D32" s="114"/>
      <c r="E32" s="120">
        <v>118.2</v>
      </c>
      <c r="F32" s="211"/>
      <c r="G32" s="172"/>
    </row>
    <row r="33" spans="1:7" ht="15">
      <c r="A33" s="60" t="s">
        <v>147</v>
      </c>
      <c r="B33" s="60" t="s">
        <v>150</v>
      </c>
      <c r="C33" s="93"/>
      <c r="D33" s="93"/>
      <c r="E33" s="128">
        <v>112.2</v>
      </c>
      <c r="F33" s="54"/>
      <c r="G33" s="172"/>
    </row>
    <row r="34" spans="1:7" ht="15">
      <c r="A34" s="62">
        <v>2</v>
      </c>
      <c r="B34" s="103" t="s">
        <v>162</v>
      </c>
      <c r="C34" s="104"/>
      <c r="D34" s="110"/>
      <c r="E34" s="127">
        <v>59.3</v>
      </c>
      <c r="F34" s="211"/>
      <c r="G34" s="172"/>
    </row>
    <row r="35" spans="1:7" ht="15">
      <c r="A35" s="62">
        <v>3</v>
      </c>
      <c r="B35" s="104" t="s">
        <v>163</v>
      </c>
      <c r="C35" s="104"/>
      <c r="D35" s="104"/>
      <c r="E35" s="127">
        <v>10.4</v>
      </c>
      <c r="F35" s="211"/>
      <c r="G35" s="172"/>
    </row>
    <row r="36" spans="1:7" ht="15">
      <c r="A36" s="62">
        <v>4</v>
      </c>
      <c r="B36" s="104" t="s">
        <v>164</v>
      </c>
      <c r="C36" s="104"/>
      <c r="D36" s="104"/>
      <c r="E36" s="127">
        <v>65.2</v>
      </c>
      <c r="F36" s="210"/>
      <c r="G36" s="172"/>
    </row>
    <row r="37" spans="1:7" ht="15">
      <c r="A37" s="99">
        <v>5</v>
      </c>
      <c r="B37" s="138" t="s">
        <v>165</v>
      </c>
      <c r="C37" s="134"/>
      <c r="D37" s="139"/>
      <c r="E37" s="127">
        <v>20.1</v>
      </c>
      <c r="F37" s="54"/>
      <c r="G37" s="172"/>
    </row>
    <row r="38" spans="1:7" ht="15">
      <c r="A38" s="62">
        <v>6</v>
      </c>
      <c r="B38" s="104" t="s">
        <v>166</v>
      </c>
      <c r="C38" s="104"/>
      <c r="D38" s="104"/>
      <c r="E38" s="127"/>
      <c r="F38" s="54"/>
      <c r="G38" s="172"/>
    </row>
    <row r="39" spans="1:7" ht="15">
      <c r="A39" s="33"/>
      <c r="B39" s="106" t="s">
        <v>10</v>
      </c>
      <c r="C39" s="106"/>
      <c r="D39" s="106"/>
      <c r="E39" s="132">
        <v>176.8</v>
      </c>
      <c r="F39" s="14"/>
      <c r="G39" s="172"/>
    </row>
    <row r="40" spans="1:7" ht="15">
      <c r="A40" s="33">
        <v>7</v>
      </c>
      <c r="B40" s="106" t="s">
        <v>193</v>
      </c>
      <c r="C40" s="106"/>
      <c r="D40" s="106"/>
      <c r="E40" s="132">
        <v>26.5</v>
      </c>
      <c r="F40" s="54"/>
      <c r="G40" s="172"/>
    </row>
    <row r="41" spans="1:7" ht="15">
      <c r="A41" s="33">
        <v>8</v>
      </c>
      <c r="B41" s="105" t="s">
        <v>11</v>
      </c>
      <c r="C41" s="106"/>
      <c r="D41" s="112"/>
      <c r="E41" s="127">
        <v>38.9</v>
      </c>
      <c r="F41" s="14"/>
      <c r="G41" s="172"/>
    </row>
    <row r="42" spans="1:7" ht="15">
      <c r="A42" s="62"/>
      <c r="B42" s="104" t="s">
        <v>12</v>
      </c>
      <c r="C42" s="104"/>
      <c r="D42" s="110"/>
      <c r="E42" s="107"/>
      <c r="F42" s="54"/>
      <c r="G42" s="172"/>
    </row>
    <row r="43" spans="1:7" ht="15">
      <c r="A43" s="63">
        <v>9</v>
      </c>
      <c r="B43" s="97" t="s">
        <v>13</v>
      </c>
      <c r="C43" s="106"/>
      <c r="D43" s="111"/>
      <c r="E43" s="116">
        <f>E24+E34+E35+E36+E37+E39+E41+E40</f>
        <v>706.1</v>
      </c>
      <c r="F43" s="54"/>
      <c r="G43" s="172"/>
    </row>
    <row r="44" spans="1:7" ht="15">
      <c r="A44" s="33"/>
      <c r="B44" s="106" t="s">
        <v>149</v>
      </c>
      <c r="C44" s="114"/>
      <c r="D44" s="112"/>
      <c r="E44" s="108"/>
      <c r="F44" s="14"/>
      <c r="G44" s="172"/>
    </row>
    <row r="45" spans="1:7" ht="15">
      <c r="A45" s="96" t="s">
        <v>197</v>
      </c>
      <c r="B45" s="15"/>
      <c r="C45" s="15"/>
      <c r="D45" s="15"/>
      <c r="E45" s="54"/>
      <c r="F45" s="54"/>
      <c r="G45" s="172"/>
    </row>
    <row r="46" spans="1:8" ht="15">
      <c r="A46" s="96" t="s">
        <v>265</v>
      </c>
      <c r="B46" s="91"/>
      <c r="C46" s="91"/>
      <c r="D46" s="91"/>
      <c r="E46" s="176"/>
      <c r="F46" s="176"/>
      <c r="G46" s="172"/>
      <c r="H46" s="101"/>
    </row>
    <row r="47" spans="1:7" ht="15">
      <c r="A47" s="96"/>
      <c r="B47" s="172"/>
      <c r="C47" s="172"/>
      <c r="D47" s="172"/>
      <c r="E47" s="172"/>
      <c r="F47" s="3"/>
      <c r="G47" s="172"/>
    </row>
    <row r="48" spans="1:7" ht="15">
      <c r="A48" s="172"/>
      <c r="B48" s="172"/>
      <c r="C48" s="172"/>
      <c r="D48" s="172"/>
      <c r="E48" s="172"/>
      <c r="F48" s="172"/>
      <c r="G48" s="172"/>
    </row>
    <row r="49" spans="1:7" ht="15">
      <c r="A49" s="172"/>
      <c r="B49" s="172"/>
      <c r="C49" s="172"/>
      <c r="D49" s="172"/>
      <c r="E49" s="172"/>
      <c r="F49" s="172"/>
      <c r="G49" s="172"/>
    </row>
    <row r="50" spans="1:7" ht="15">
      <c r="A50" s="172"/>
      <c r="B50" s="172"/>
      <c r="C50" s="172"/>
      <c r="D50" s="172"/>
      <c r="E50" s="172"/>
      <c r="F50" s="172"/>
      <c r="G50" s="172"/>
    </row>
    <row r="51" spans="1:7" ht="15">
      <c r="A51" s="172"/>
      <c r="B51" s="172"/>
      <c r="C51" s="172"/>
      <c r="D51" s="298" t="s">
        <v>19</v>
      </c>
      <c r="E51" s="172"/>
      <c r="F51" s="172"/>
      <c r="G51" s="172"/>
    </row>
    <row r="52" spans="1:7" ht="15">
      <c r="A52" s="3"/>
      <c r="B52" s="3"/>
      <c r="C52" s="3"/>
      <c r="D52" s="46"/>
      <c r="E52" s="3"/>
      <c r="F52" s="172"/>
      <c r="G52" s="172"/>
    </row>
    <row r="53" spans="1:7" ht="15">
      <c r="A53" s="3"/>
      <c r="B53" s="3"/>
      <c r="C53" s="3"/>
      <c r="D53" s="46"/>
      <c r="E53" s="3"/>
      <c r="F53" s="172"/>
      <c r="G53" s="172"/>
    </row>
    <row r="54" spans="1:7" ht="15">
      <c r="A54" s="3"/>
      <c r="B54" s="3"/>
      <c r="C54" s="3"/>
      <c r="D54" s="3"/>
      <c r="E54" s="3"/>
      <c r="F54" s="172"/>
      <c r="G54" s="172"/>
    </row>
    <row r="55" spans="1:7" ht="15">
      <c r="A55" s="3"/>
      <c r="B55" s="3"/>
      <c r="C55" s="3"/>
      <c r="D55" s="3"/>
      <c r="E55" s="3"/>
      <c r="F55" s="172"/>
      <c r="G55" s="172"/>
    </row>
    <row r="56" spans="1:7" ht="15">
      <c r="A56" s="3"/>
      <c r="B56" s="3"/>
      <c r="C56" s="3"/>
      <c r="D56" s="3"/>
      <c r="E56" s="3"/>
      <c r="F56" s="172"/>
      <c r="G56" s="172"/>
    </row>
    <row r="57" spans="1:7" ht="15">
      <c r="A57" s="3"/>
      <c r="B57" s="3"/>
      <c r="C57" s="3"/>
      <c r="D57" s="3"/>
      <c r="E57" s="3"/>
      <c r="F57" s="172"/>
      <c r="G57" s="172"/>
    </row>
    <row r="58" spans="1:7" ht="15">
      <c r="A58" s="3"/>
      <c r="B58" s="3"/>
      <c r="C58" s="3"/>
      <c r="D58" s="3"/>
      <c r="E58" s="3"/>
      <c r="F58" s="172"/>
      <c r="G58" s="172"/>
    </row>
    <row r="59" spans="1:7" ht="15">
      <c r="A59" s="3"/>
      <c r="B59" s="3"/>
      <c r="C59" s="3"/>
      <c r="D59" s="3"/>
      <c r="E59" s="3"/>
      <c r="F59" s="172"/>
      <c r="G59" s="172"/>
    </row>
    <row r="60" spans="1:7" ht="15">
      <c r="A60" s="3"/>
      <c r="B60" s="3"/>
      <c r="C60" s="3"/>
      <c r="D60" s="3"/>
      <c r="E60" s="3"/>
      <c r="F60" s="172"/>
      <c r="G60" s="172"/>
    </row>
    <row r="61" spans="6:7" ht="15">
      <c r="F61" s="172"/>
      <c r="G61" s="172"/>
    </row>
    <row r="62" spans="6:7" ht="15">
      <c r="F62" s="172"/>
      <c r="G62" s="172"/>
    </row>
  </sheetData>
  <sheetProtection/>
  <printOptions/>
  <pageMargins left="0.11811023622047245" right="0.11811023622047245" top="0.5905511811023623" bottom="0.1968503937007874" header="0.31496062992125984" footer="0.3149606299212598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view="pageLayout" workbookViewId="0" topLeftCell="A18">
      <selection activeCell="D48" sqref="D48"/>
    </sheetView>
  </sheetViews>
  <sheetFormatPr defaultColWidth="9.140625" defaultRowHeight="15"/>
  <cols>
    <col min="1" max="1" width="4.140625" style="0" customWidth="1"/>
    <col min="4" max="4" width="49.00390625" style="0" customWidth="1"/>
    <col min="5" max="5" width="24.00390625" style="0" customWidth="1"/>
    <col min="6" max="6" width="3.28125" style="0" customWidth="1"/>
    <col min="7" max="7" width="2.57421875" style="0" hidden="1" customWidth="1"/>
    <col min="8" max="8" width="0.71875" style="0" customWidth="1"/>
  </cols>
  <sheetData>
    <row r="1" spans="1:6" ht="15.75">
      <c r="A1" s="47"/>
      <c r="B1" s="47"/>
      <c r="C1" s="47"/>
      <c r="D1" s="177" t="s">
        <v>0</v>
      </c>
      <c r="E1" s="30"/>
      <c r="F1" s="47"/>
    </row>
    <row r="2" spans="1:6" ht="15.75">
      <c r="A2" s="47" t="s">
        <v>117</v>
      </c>
      <c r="B2" s="47"/>
      <c r="C2" s="47"/>
      <c r="D2" s="47"/>
      <c r="E2" s="47"/>
      <c r="F2" s="47"/>
    </row>
    <row r="3" spans="1:6" ht="15.75">
      <c r="A3" s="47" t="s">
        <v>118</v>
      </c>
      <c r="B3" s="47"/>
      <c r="C3" s="47"/>
      <c r="D3" s="47"/>
      <c r="E3" s="47"/>
      <c r="F3" s="47"/>
    </row>
    <row r="4" spans="1:6" ht="15.75">
      <c r="A4" s="47" t="s">
        <v>188</v>
      </c>
      <c r="B4" s="47"/>
      <c r="C4" s="47"/>
      <c r="D4" s="47"/>
      <c r="E4" s="47"/>
      <c r="F4" s="47"/>
    </row>
    <row r="5" spans="1:6" ht="15.75">
      <c r="A5" s="47" t="s">
        <v>189</v>
      </c>
      <c r="B5" s="94"/>
      <c r="C5" s="94"/>
      <c r="D5" s="94"/>
      <c r="E5" s="94"/>
      <c r="F5" s="94"/>
    </row>
    <row r="6" spans="1:7" ht="15.75">
      <c r="A6" s="178" t="s">
        <v>14</v>
      </c>
      <c r="B6" s="179" t="s">
        <v>2</v>
      </c>
      <c r="C6" s="180"/>
      <c r="D6" s="181"/>
      <c r="E6" s="97"/>
      <c r="F6" s="97"/>
      <c r="G6" s="2"/>
    </row>
    <row r="7" spans="1:7" ht="15.75">
      <c r="A7" s="183" t="s">
        <v>15</v>
      </c>
      <c r="B7" s="184"/>
      <c r="C7" s="185"/>
      <c r="D7" s="186"/>
      <c r="E7" s="97"/>
      <c r="F7" s="97"/>
      <c r="G7" s="2"/>
    </row>
    <row r="8" spans="1:7" ht="15.75">
      <c r="A8" s="187"/>
      <c r="B8" s="184" t="s">
        <v>3</v>
      </c>
      <c r="C8" s="185"/>
      <c r="D8" s="186"/>
      <c r="E8" s="97"/>
      <c r="F8" s="98"/>
      <c r="G8" s="1"/>
    </row>
    <row r="9" spans="1:7" ht="15.75">
      <c r="A9" s="189">
        <v>1</v>
      </c>
      <c r="B9" s="190" t="s">
        <v>23</v>
      </c>
      <c r="C9" s="191"/>
      <c r="D9" s="192"/>
      <c r="E9" s="93"/>
      <c r="F9" s="98"/>
      <c r="G9" s="1"/>
    </row>
    <row r="10" spans="1:7" ht="15.75">
      <c r="A10" s="193">
        <v>2</v>
      </c>
      <c r="B10" s="194" t="s">
        <v>59</v>
      </c>
      <c r="C10" s="195"/>
      <c r="D10" s="196"/>
      <c r="E10" s="93"/>
      <c r="F10" s="98"/>
      <c r="G10" s="1"/>
    </row>
    <row r="11" spans="1:7" ht="15.75">
      <c r="A11" s="189">
        <v>3</v>
      </c>
      <c r="B11" s="190" t="s">
        <v>119</v>
      </c>
      <c r="C11" s="191"/>
      <c r="D11" s="192"/>
      <c r="E11" s="93"/>
      <c r="F11" s="98"/>
      <c r="G11" s="1"/>
    </row>
    <row r="12" spans="1:7" ht="15.75">
      <c r="A12" s="197">
        <v>4</v>
      </c>
      <c r="B12" s="198" t="s">
        <v>4</v>
      </c>
      <c r="C12" s="199"/>
      <c r="D12" s="200"/>
      <c r="E12" s="93"/>
      <c r="F12" s="98"/>
      <c r="G12" s="1"/>
    </row>
    <row r="13" spans="1:7" ht="15.75">
      <c r="A13" s="189"/>
      <c r="B13" s="190" t="s">
        <v>5</v>
      </c>
      <c r="C13" s="191"/>
      <c r="D13" s="192"/>
      <c r="E13" s="93"/>
      <c r="F13" s="98"/>
      <c r="G13" s="1"/>
    </row>
    <row r="14" spans="1:7" ht="15.75">
      <c r="A14" s="187"/>
      <c r="B14" s="201" t="s">
        <v>281</v>
      </c>
      <c r="C14" s="202"/>
      <c r="D14" s="203"/>
      <c r="E14" s="93"/>
      <c r="F14" s="98"/>
      <c r="G14" s="1"/>
    </row>
    <row r="15" spans="1:7" ht="15.75">
      <c r="A15" s="187">
        <v>5</v>
      </c>
      <c r="B15" s="201" t="s">
        <v>282</v>
      </c>
      <c r="C15" s="202"/>
      <c r="D15" s="203"/>
      <c r="E15" s="93"/>
      <c r="F15" s="98"/>
      <c r="G15" s="1"/>
    </row>
    <row r="16" spans="1:7" ht="15.75">
      <c r="A16" s="189">
        <v>6</v>
      </c>
      <c r="B16" s="190" t="s">
        <v>283</v>
      </c>
      <c r="C16" s="191"/>
      <c r="D16" s="192"/>
      <c r="E16" s="93"/>
      <c r="F16" s="98"/>
      <c r="G16" s="1"/>
    </row>
    <row r="17" spans="1:7" ht="15.75">
      <c r="A17" s="193">
        <v>7</v>
      </c>
      <c r="B17" s="194" t="s">
        <v>120</v>
      </c>
      <c r="C17" s="195"/>
      <c r="D17" s="196"/>
      <c r="E17" s="93"/>
      <c r="F17" s="98"/>
      <c r="G17" s="1"/>
    </row>
    <row r="18" spans="1:7" ht="15.75">
      <c r="A18" s="99" t="s">
        <v>190</v>
      </c>
      <c r="B18" s="239"/>
      <c r="C18" s="239"/>
      <c r="D18" s="239"/>
      <c r="E18" s="236">
        <v>169.4</v>
      </c>
      <c r="F18" s="96"/>
      <c r="G18" s="167"/>
    </row>
    <row r="19" spans="1:7" ht="15">
      <c r="A19" s="220" t="s">
        <v>191</v>
      </c>
      <c r="B19" s="239"/>
      <c r="C19" s="239"/>
      <c r="D19" s="40"/>
      <c r="E19" s="236">
        <v>539.4</v>
      </c>
      <c r="F19" s="98"/>
      <c r="G19" s="1"/>
    </row>
    <row r="20" spans="1:7" ht="15">
      <c r="A20" s="220" t="s">
        <v>192</v>
      </c>
      <c r="B20" s="239"/>
      <c r="C20" s="239"/>
      <c r="D20" s="40"/>
      <c r="E20" s="236">
        <v>620.1</v>
      </c>
      <c r="F20" s="98"/>
      <c r="G20" s="1"/>
    </row>
    <row r="21" spans="1:7" ht="15">
      <c r="A21" s="99" t="s">
        <v>194</v>
      </c>
      <c r="B21" s="19"/>
      <c r="C21" s="19"/>
      <c r="D21" s="40"/>
      <c r="E21" s="236">
        <f>E18+E19-E20</f>
        <v>88.69999999999993</v>
      </c>
      <c r="F21" s="98"/>
      <c r="G21" s="1"/>
    </row>
    <row r="22" spans="1:7" ht="15">
      <c r="A22" s="62"/>
      <c r="B22" s="103"/>
      <c r="C22" s="213" t="s">
        <v>17</v>
      </c>
      <c r="D22" s="110"/>
      <c r="E22" s="107" t="s">
        <v>20</v>
      </c>
      <c r="F22" s="98"/>
      <c r="G22" s="1"/>
    </row>
    <row r="23" spans="1:6" ht="15">
      <c r="A23" s="33"/>
      <c r="B23" s="105"/>
      <c r="C23" s="106"/>
      <c r="D23" s="112"/>
      <c r="E23" s="108" t="s">
        <v>21</v>
      </c>
      <c r="F23" s="109"/>
    </row>
    <row r="24" spans="1:6" ht="15">
      <c r="A24" s="99">
        <v>1</v>
      </c>
      <c r="B24" s="138" t="s">
        <v>132</v>
      </c>
      <c r="C24" s="134"/>
      <c r="D24" s="139"/>
      <c r="E24" s="116">
        <f>E27+E28+E30+E32+E33</f>
        <v>267.8</v>
      </c>
      <c r="F24" s="109"/>
    </row>
    <row r="25" spans="1:6" ht="15">
      <c r="A25" s="59"/>
      <c r="B25" s="95" t="s">
        <v>7</v>
      </c>
      <c r="C25" s="95"/>
      <c r="D25" s="95"/>
      <c r="E25" s="128"/>
      <c r="F25" s="130"/>
    </row>
    <row r="26" spans="1:6" ht="15">
      <c r="A26" s="57"/>
      <c r="B26" s="93" t="s">
        <v>8</v>
      </c>
      <c r="C26" s="93"/>
      <c r="D26" s="93"/>
      <c r="E26" s="124"/>
      <c r="F26" s="126"/>
    </row>
    <row r="27" spans="1:6" ht="15">
      <c r="A27" s="61" t="s">
        <v>133</v>
      </c>
      <c r="B27" s="114" t="s">
        <v>9</v>
      </c>
      <c r="C27" s="114"/>
      <c r="D27" s="114"/>
      <c r="E27" s="129">
        <v>7.9</v>
      </c>
      <c r="F27" s="122"/>
    </row>
    <row r="28" spans="1:6" ht="15">
      <c r="A28" s="59" t="s">
        <v>134</v>
      </c>
      <c r="B28" s="55" t="s">
        <v>143</v>
      </c>
      <c r="C28" s="95"/>
      <c r="D28" s="113"/>
      <c r="E28" s="124">
        <v>20.7</v>
      </c>
      <c r="F28" s="130"/>
    </row>
    <row r="29" spans="1:6" ht="15">
      <c r="A29" s="55"/>
      <c r="B29" s="55" t="s">
        <v>144</v>
      </c>
      <c r="C29" s="104"/>
      <c r="D29" s="104"/>
      <c r="E29" s="118"/>
      <c r="F29" s="121"/>
    </row>
    <row r="30" spans="1:6" ht="15">
      <c r="A30" s="60" t="s">
        <v>135</v>
      </c>
      <c r="B30" s="60" t="s">
        <v>240</v>
      </c>
      <c r="C30" s="97"/>
      <c r="D30" s="97"/>
      <c r="E30" s="120">
        <v>49.7</v>
      </c>
      <c r="F30" s="130"/>
    </row>
    <row r="31" spans="1:6" ht="15">
      <c r="A31" s="55"/>
      <c r="B31" s="55" t="s">
        <v>145</v>
      </c>
      <c r="C31" s="95"/>
      <c r="D31" s="95"/>
      <c r="E31" s="118"/>
      <c r="F31" s="122"/>
    </row>
    <row r="32" spans="1:6" ht="15">
      <c r="A32" s="56" t="s">
        <v>136</v>
      </c>
      <c r="B32" s="56" t="s">
        <v>146</v>
      </c>
      <c r="C32" s="114"/>
      <c r="D32" s="114"/>
      <c r="E32" s="120">
        <v>94.3</v>
      </c>
      <c r="F32" s="121"/>
    </row>
    <row r="33" spans="1:6" ht="15">
      <c r="A33" s="60" t="s">
        <v>147</v>
      </c>
      <c r="B33" s="60" t="s">
        <v>150</v>
      </c>
      <c r="C33" s="93"/>
      <c r="D33" s="93"/>
      <c r="E33" s="128">
        <v>95.2</v>
      </c>
      <c r="F33" s="130"/>
    </row>
    <row r="34" spans="1:6" ht="15">
      <c r="A34" s="62">
        <v>2</v>
      </c>
      <c r="B34" s="103" t="s">
        <v>162</v>
      </c>
      <c r="C34" s="104"/>
      <c r="D34" s="110"/>
      <c r="E34" s="127">
        <v>51.9</v>
      </c>
      <c r="F34" s="130"/>
    </row>
    <row r="35" spans="1:6" ht="15">
      <c r="A35" s="62">
        <v>3</v>
      </c>
      <c r="B35" s="104" t="s">
        <v>163</v>
      </c>
      <c r="C35" s="104"/>
      <c r="D35" s="104"/>
      <c r="E35" s="127">
        <v>26.6</v>
      </c>
      <c r="F35" s="130"/>
    </row>
    <row r="36" spans="1:6" ht="15">
      <c r="A36" s="62">
        <v>4</v>
      </c>
      <c r="B36" s="104" t="s">
        <v>164</v>
      </c>
      <c r="C36" s="104"/>
      <c r="D36" s="104"/>
      <c r="E36" s="127">
        <v>55.6</v>
      </c>
      <c r="F36" s="126"/>
    </row>
    <row r="37" spans="1:6" ht="15">
      <c r="A37" s="99">
        <v>5</v>
      </c>
      <c r="B37" s="138" t="s">
        <v>165</v>
      </c>
      <c r="C37" s="134"/>
      <c r="D37" s="139"/>
      <c r="E37" s="127">
        <v>17.8</v>
      </c>
      <c r="F37" s="130"/>
    </row>
    <row r="38" spans="1:6" ht="15">
      <c r="A38" s="62">
        <v>6</v>
      </c>
      <c r="B38" s="104" t="s">
        <v>166</v>
      </c>
      <c r="C38" s="104"/>
      <c r="D38" s="104"/>
      <c r="E38" s="127"/>
      <c r="F38" s="122"/>
    </row>
    <row r="39" spans="1:6" ht="15">
      <c r="A39" s="33"/>
      <c r="B39" s="106" t="s">
        <v>10</v>
      </c>
      <c r="C39" s="106"/>
      <c r="D39" s="106"/>
      <c r="E39" s="132">
        <v>149.8</v>
      </c>
      <c r="F39" s="122"/>
    </row>
    <row r="40" spans="1:6" ht="15">
      <c r="A40" s="33">
        <v>7</v>
      </c>
      <c r="B40" s="106" t="s">
        <v>193</v>
      </c>
      <c r="C40" s="106"/>
      <c r="D40" s="106"/>
      <c r="E40" s="132">
        <v>22.8</v>
      </c>
      <c r="F40" s="122"/>
    </row>
    <row r="41" spans="1:6" ht="15">
      <c r="A41" s="33">
        <v>8</v>
      </c>
      <c r="B41" s="105" t="s">
        <v>11</v>
      </c>
      <c r="C41" s="106"/>
      <c r="D41" s="112"/>
      <c r="E41" s="127">
        <v>27.8</v>
      </c>
      <c r="F41" s="122"/>
    </row>
    <row r="42" spans="1:6" ht="15">
      <c r="A42" s="62"/>
      <c r="B42" s="104" t="s">
        <v>12</v>
      </c>
      <c r="C42" s="104"/>
      <c r="D42" s="110"/>
      <c r="E42" s="107"/>
      <c r="F42" s="122"/>
    </row>
    <row r="43" spans="1:6" ht="15">
      <c r="A43" s="63">
        <v>9</v>
      </c>
      <c r="B43" s="97" t="s">
        <v>13</v>
      </c>
      <c r="C43" s="106"/>
      <c r="D43" s="111"/>
      <c r="E43" s="116">
        <f>E24+E34+E35+E36+E37+E39+E41+E40</f>
        <v>620.0999999999999</v>
      </c>
      <c r="F43" s="121"/>
    </row>
    <row r="44" spans="1:6" ht="15">
      <c r="A44" s="33"/>
      <c r="B44" s="106" t="s">
        <v>149</v>
      </c>
      <c r="C44" s="114"/>
      <c r="D44" s="112"/>
      <c r="E44" s="108"/>
      <c r="F44" s="121"/>
    </row>
    <row r="45" spans="1:6" ht="15">
      <c r="A45" s="96" t="s">
        <v>197</v>
      </c>
      <c r="B45" s="3"/>
      <c r="C45" s="3"/>
      <c r="D45" s="3"/>
      <c r="E45" s="3"/>
      <c r="F45" s="3"/>
    </row>
    <row r="46" spans="1:6" ht="15">
      <c r="A46" s="96" t="s">
        <v>266</v>
      </c>
      <c r="B46" s="3"/>
      <c r="C46" s="3"/>
      <c r="D46" s="3"/>
      <c r="E46" s="3"/>
      <c r="F46" s="3"/>
    </row>
    <row r="47" spans="6:7" ht="15">
      <c r="F47" s="3"/>
      <c r="G47" s="169"/>
    </row>
    <row r="48" spans="1:7" ht="15.75">
      <c r="A48" s="206" t="s">
        <v>284</v>
      </c>
      <c r="B48" s="101"/>
      <c r="C48" s="140"/>
      <c r="D48" s="140"/>
      <c r="G48" s="169"/>
    </row>
    <row r="49" spans="1:4" ht="15.75">
      <c r="A49" s="140"/>
      <c r="B49" s="140"/>
      <c r="C49" s="140"/>
      <c r="D49" s="207"/>
    </row>
    <row r="50" spans="1:4" ht="15.75">
      <c r="A50" s="140"/>
      <c r="B50" s="140"/>
      <c r="C50" s="140"/>
      <c r="D50" s="140"/>
    </row>
    <row r="51" spans="1:4" ht="15.75">
      <c r="A51" s="140"/>
      <c r="B51" s="140"/>
      <c r="C51" s="140"/>
      <c r="D51" s="298" t="s">
        <v>19</v>
      </c>
    </row>
    <row r="54" spans="1:5" ht="15">
      <c r="A54" s="3"/>
      <c r="B54" s="3"/>
      <c r="C54" s="3"/>
      <c r="D54" s="46"/>
      <c r="E54" s="3"/>
    </row>
    <row r="59" ht="15">
      <c r="A59" s="3"/>
    </row>
  </sheetData>
  <sheetProtection/>
  <printOptions/>
  <pageMargins left="0.11811023622047245" right="0.11811023622047245" top="0" bottom="0" header="0.31496062992125984" footer="0.31496062992125984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view="pageLayout" workbookViewId="0" topLeftCell="A1">
      <selection activeCell="D48" sqref="D48"/>
    </sheetView>
  </sheetViews>
  <sheetFormatPr defaultColWidth="9.140625" defaultRowHeight="15"/>
  <cols>
    <col min="1" max="1" width="3.8515625" style="0" customWidth="1"/>
    <col min="4" max="4" width="46.140625" style="0" customWidth="1"/>
    <col min="5" max="5" width="30.57421875" style="0" customWidth="1"/>
    <col min="6" max="6" width="28.7109375" style="0" customWidth="1"/>
    <col min="7" max="7" width="9.28125" style="0" customWidth="1"/>
  </cols>
  <sheetData>
    <row r="1" spans="1:7" ht="15">
      <c r="A1" s="64"/>
      <c r="B1" s="64"/>
      <c r="C1" s="64"/>
      <c r="D1" s="102" t="s">
        <v>0</v>
      </c>
      <c r="E1" s="64"/>
      <c r="F1" s="64"/>
      <c r="G1" s="3"/>
    </row>
    <row r="2" spans="1:7" ht="15">
      <c r="A2" s="64" t="s">
        <v>1</v>
      </c>
      <c r="B2" s="64"/>
      <c r="C2" s="64"/>
      <c r="D2" s="64"/>
      <c r="E2" s="64"/>
      <c r="F2" s="64"/>
      <c r="G2" s="3"/>
    </row>
    <row r="3" spans="1:7" ht="15">
      <c r="A3" s="64" t="s">
        <v>45</v>
      </c>
      <c r="B3" s="64"/>
      <c r="C3" s="64"/>
      <c r="D3" s="64"/>
      <c r="E3" s="64"/>
      <c r="F3" s="64"/>
      <c r="G3" s="3"/>
    </row>
    <row r="4" spans="1:7" ht="15">
      <c r="A4" s="64" t="s">
        <v>225</v>
      </c>
      <c r="B4" s="64"/>
      <c r="C4" s="64"/>
      <c r="D4" s="64"/>
      <c r="E4" s="64"/>
      <c r="F4" s="64"/>
      <c r="G4" s="3"/>
    </row>
    <row r="5" spans="1:7" ht="15">
      <c r="A5" s="64" t="s">
        <v>189</v>
      </c>
      <c r="B5" s="64"/>
      <c r="C5" s="64"/>
      <c r="D5" s="64"/>
      <c r="E5" s="64"/>
      <c r="F5" s="64"/>
      <c r="G5" s="3"/>
    </row>
    <row r="6" spans="1:7" ht="15">
      <c r="A6" s="65" t="s">
        <v>14</v>
      </c>
      <c r="B6" s="66" t="s">
        <v>2</v>
      </c>
      <c r="C6" s="67"/>
      <c r="D6" s="68"/>
      <c r="E6" s="8"/>
      <c r="F6" s="8"/>
      <c r="G6" s="3"/>
    </row>
    <row r="7" spans="1:7" ht="15">
      <c r="A7" s="69" t="s">
        <v>15</v>
      </c>
      <c r="B7" s="70"/>
      <c r="C7" s="71"/>
      <c r="D7" s="72"/>
      <c r="E7" s="8"/>
      <c r="F7" s="8"/>
      <c r="G7" s="3"/>
    </row>
    <row r="8" spans="1:7" ht="15">
      <c r="A8" s="73"/>
      <c r="B8" s="70" t="s">
        <v>3</v>
      </c>
      <c r="C8" s="71"/>
      <c r="D8" s="72"/>
      <c r="E8" s="14"/>
      <c r="F8" s="15"/>
      <c r="G8" s="3"/>
    </row>
    <row r="9" spans="1:7" ht="15">
      <c r="A9" s="74">
        <v>1</v>
      </c>
      <c r="B9" s="75" t="s">
        <v>23</v>
      </c>
      <c r="C9" s="76"/>
      <c r="D9" s="77"/>
      <c r="E9" s="14"/>
      <c r="F9" s="15"/>
      <c r="G9" s="3"/>
    </row>
    <row r="10" spans="1:7" ht="15">
      <c r="A10" s="78">
        <v>2</v>
      </c>
      <c r="B10" s="79" t="s">
        <v>32</v>
      </c>
      <c r="C10" s="80"/>
      <c r="D10" s="81"/>
      <c r="E10" s="14"/>
      <c r="F10" s="15"/>
      <c r="G10" s="3"/>
    </row>
    <row r="11" spans="1:7" ht="15">
      <c r="A11" s="74">
        <v>3</v>
      </c>
      <c r="B11" s="75" t="s">
        <v>46</v>
      </c>
      <c r="C11" s="76"/>
      <c r="D11" s="77"/>
      <c r="E11" s="14"/>
      <c r="F11" s="15"/>
      <c r="G11" s="3"/>
    </row>
    <row r="12" spans="1:7" ht="15">
      <c r="A12" s="82">
        <v>4</v>
      </c>
      <c r="B12" s="83" t="s">
        <v>4</v>
      </c>
      <c r="C12" s="84"/>
      <c r="D12" s="85"/>
      <c r="E12" s="14"/>
      <c r="F12" s="15"/>
      <c r="G12" s="3"/>
    </row>
    <row r="13" spans="1:7" ht="15">
      <c r="A13" s="74"/>
      <c r="B13" s="75" t="s">
        <v>5</v>
      </c>
      <c r="C13" s="76"/>
      <c r="D13" s="77"/>
      <c r="E13" s="14"/>
      <c r="F13" s="15"/>
      <c r="G13" s="3"/>
    </row>
    <row r="14" spans="1:7" ht="15">
      <c r="A14" s="73"/>
      <c r="B14" s="86" t="s">
        <v>285</v>
      </c>
      <c r="C14" s="87"/>
      <c r="D14" s="88"/>
      <c r="E14" s="14"/>
      <c r="F14" s="15"/>
      <c r="G14" s="3"/>
    </row>
    <row r="15" spans="1:7" ht="15">
      <c r="A15" s="73">
        <v>5</v>
      </c>
      <c r="B15" s="86" t="s">
        <v>286</v>
      </c>
      <c r="C15" s="87"/>
      <c r="D15" s="88"/>
      <c r="E15" s="14"/>
      <c r="F15" s="15"/>
      <c r="G15" s="3"/>
    </row>
    <row r="16" spans="1:7" ht="15">
      <c r="A16" s="74">
        <v>6</v>
      </c>
      <c r="B16" s="75" t="s">
        <v>37</v>
      </c>
      <c r="C16" s="76"/>
      <c r="D16" s="77"/>
      <c r="E16" s="14"/>
      <c r="F16" s="15"/>
      <c r="G16" s="3"/>
    </row>
    <row r="17" spans="1:7" ht="15">
      <c r="A17" s="78">
        <v>7</v>
      </c>
      <c r="B17" s="79" t="s">
        <v>6</v>
      </c>
      <c r="C17" s="80"/>
      <c r="D17" s="81"/>
      <c r="E17" s="14"/>
      <c r="F17" s="15"/>
      <c r="G17" s="3"/>
    </row>
    <row r="18" spans="1:7" ht="15">
      <c r="A18" s="99" t="s">
        <v>190</v>
      </c>
      <c r="B18" s="239"/>
      <c r="C18" s="239"/>
      <c r="D18" s="239"/>
      <c r="E18" s="221">
        <v>103.9</v>
      </c>
      <c r="F18" s="89"/>
      <c r="G18" s="3"/>
    </row>
    <row r="19" spans="1:7" ht="15">
      <c r="A19" s="220" t="s">
        <v>191</v>
      </c>
      <c r="B19" s="239"/>
      <c r="C19" s="239"/>
      <c r="D19" s="40"/>
      <c r="E19" s="221">
        <v>815.4</v>
      </c>
      <c r="F19" s="89"/>
      <c r="G19" s="3"/>
    </row>
    <row r="20" spans="1:7" ht="15">
      <c r="A20" s="220" t="s">
        <v>192</v>
      </c>
      <c r="B20" s="239"/>
      <c r="C20" s="239"/>
      <c r="D20" s="40"/>
      <c r="E20" s="221">
        <v>753.8</v>
      </c>
      <c r="F20" s="89"/>
      <c r="G20" s="3"/>
    </row>
    <row r="21" spans="1:7" ht="15">
      <c r="A21" s="99" t="s">
        <v>194</v>
      </c>
      <c r="B21" s="19"/>
      <c r="C21" s="19"/>
      <c r="D21" s="40"/>
      <c r="E21" s="221">
        <f>E18+E19-E20</f>
        <v>165.5</v>
      </c>
      <c r="F21" s="89"/>
      <c r="G21" s="3"/>
    </row>
    <row r="22" spans="1:7" ht="15">
      <c r="A22" s="62"/>
      <c r="B22" s="103"/>
      <c r="C22" s="213" t="s">
        <v>17</v>
      </c>
      <c r="D22" s="110"/>
      <c r="E22" s="107" t="s">
        <v>20</v>
      </c>
      <c r="F22" s="89"/>
      <c r="G22" s="3"/>
    </row>
    <row r="23" spans="1:7" ht="15">
      <c r="A23" s="33"/>
      <c r="B23" s="105"/>
      <c r="C23" s="106"/>
      <c r="D23" s="112"/>
      <c r="E23" s="108" t="s">
        <v>21</v>
      </c>
      <c r="F23" s="217"/>
      <c r="G23" s="3"/>
    </row>
    <row r="24" spans="1:7" ht="15">
      <c r="A24" s="99">
        <v>1</v>
      </c>
      <c r="B24" s="138" t="s">
        <v>132</v>
      </c>
      <c r="C24" s="134"/>
      <c r="D24" s="139"/>
      <c r="E24" s="116">
        <f>E27+E28+E30+E32+E33</f>
        <v>305.40000000000003</v>
      </c>
      <c r="F24" s="217"/>
      <c r="G24" s="3"/>
    </row>
    <row r="25" spans="1:7" ht="15">
      <c r="A25" s="59"/>
      <c r="B25" s="95" t="s">
        <v>7</v>
      </c>
      <c r="C25" s="95"/>
      <c r="D25" s="95"/>
      <c r="E25" s="128"/>
      <c r="F25" s="211"/>
      <c r="G25" s="3"/>
    </row>
    <row r="26" spans="1:7" ht="15">
      <c r="A26" s="57"/>
      <c r="B26" s="93" t="s">
        <v>8</v>
      </c>
      <c r="C26" s="93"/>
      <c r="D26" s="93"/>
      <c r="E26" s="124" t="s">
        <v>227</v>
      </c>
      <c r="F26" s="211"/>
      <c r="G26" s="3"/>
    </row>
    <row r="27" spans="1:7" ht="15">
      <c r="A27" s="61" t="s">
        <v>133</v>
      </c>
      <c r="B27" s="114" t="s">
        <v>9</v>
      </c>
      <c r="C27" s="114"/>
      <c r="D27" s="114"/>
      <c r="E27" s="129">
        <v>5.8</v>
      </c>
      <c r="F27" s="54"/>
      <c r="G27" s="3"/>
    </row>
    <row r="28" spans="1:7" ht="15">
      <c r="A28" s="59" t="s">
        <v>134</v>
      </c>
      <c r="B28" s="55" t="s">
        <v>143</v>
      </c>
      <c r="C28" s="95"/>
      <c r="D28" s="113"/>
      <c r="E28" s="124">
        <v>20.8</v>
      </c>
      <c r="F28" s="211"/>
      <c r="G28" s="3"/>
    </row>
    <row r="29" spans="1:7" ht="15">
      <c r="A29" s="55"/>
      <c r="B29" s="55" t="s">
        <v>144</v>
      </c>
      <c r="C29" s="104"/>
      <c r="D29" s="104"/>
      <c r="E29" s="118"/>
      <c r="F29" s="54"/>
      <c r="G29" s="3"/>
    </row>
    <row r="30" spans="1:7" ht="15">
      <c r="A30" s="60" t="s">
        <v>135</v>
      </c>
      <c r="B30" s="60" t="s">
        <v>226</v>
      </c>
      <c r="C30" s="97"/>
      <c r="D30" s="97"/>
      <c r="E30" s="120">
        <v>56.2</v>
      </c>
      <c r="F30" s="211"/>
      <c r="G30" s="3"/>
    </row>
    <row r="31" spans="1:7" ht="15">
      <c r="A31" s="55"/>
      <c r="B31" s="55" t="s">
        <v>145</v>
      </c>
      <c r="C31" s="95"/>
      <c r="D31" s="95"/>
      <c r="E31" s="118"/>
      <c r="F31" s="14"/>
      <c r="G31" s="3"/>
    </row>
    <row r="32" spans="1:7" ht="15">
      <c r="A32" s="56" t="s">
        <v>136</v>
      </c>
      <c r="B32" s="56" t="s">
        <v>146</v>
      </c>
      <c r="C32" s="114"/>
      <c r="D32" s="114"/>
      <c r="E32" s="120">
        <v>108.3</v>
      </c>
      <c r="F32" s="54"/>
      <c r="G32" s="3"/>
    </row>
    <row r="33" spans="1:7" ht="15">
      <c r="A33" s="60" t="s">
        <v>147</v>
      </c>
      <c r="B33" s="60" t="s">
        <v>150</v>
      </c>
      <c r="C33" s="93"/>
      <c r="D33" s="93"/>
      <c r="E33" s="128">
        <v>114.3</v>
      </c>
      <c r="F33" s="211"/>
      <c r="G33" s="3"/>
    </row>
    <row r="34" spans="1:7" ht="15">
      <c r="A34" s="62">
        <v>2</v>
      </c>
      <c r="B34" s="103" t="s">
        <v>162</v>
      </c>
      <c r="C34" s="104"/>
      <c r="D34" s="110"/>
      <c r="E34" s="127">
        <v>65.4</v>
      </c>
      <c r="F34" s="54"/>
      <c r="G34" s="3"/>
    </row>
    <row r="35" spans="1:7" ht="15">
      <c r="A35" s="62">
        <v>3</v>
      </c>
      <c r="B35" s="104" t="s">
        <v>163</v>
      </c>
      <c r="C35" s="104"/>
      <c r="D35" s="104"/>
      <c r="E35" s="127">
        <v>36.8</v>
      </c>
      <c r="F35" s="211"/>
      <c r="G35" s="3"/>
    </row>
    <row r="36" spans="1:7" ht="15">
      <c r="A36" s="62">
        <v>4</v>
      </c>
      <c r="B36" s="104" t="s">
        <v>164</v>
      </c>
      <c r="C36" s="104"/>
      <c r="D36" s="104"/>
      <c r="E36" s="127">
        <v>67.6</v>
      </c>
      <c r="F36" s="211"/>
      <c r="G36" s="3"/>
    </row>
    <row r="37" spans="1:7" ht="15">
      <c r="A37" s="99">
        <v>5</v>
      </c>
      <c r="B37" s="138" t="s">
        <v>165</v>
      </c>
      <c r="C37" s="134"/>
      <c r="D37" s="139"/>
      <c r="E37" s="127">
        <v>24.9</v>
      </c>
      <c r="F37" s="210"/>
      <c r="G37" s="3"/>
    </row>
    <row r="38" spans="1:7" ht="15">
      <c r="A38" s="62">
        <v>6</v>
      </c>
      <c r="B38" s="104" t="s">
        <v>166</v>
      </c>
      <c r="C38" s="104"/>
      <c r="D38" s="104"/>
      <c r="E38" s="127"/>
      <c r="F38" s="54"/>
      <c r="G38" s="3"/>
    </row>
    <row r="39" spans="1:7" ht="15">
      <c r="A39" s="33"/>
      <c r="B39" s="106" t="s">
        <v>10</v>
      </c>
      <c r="C39" s="106"/>
      <c r="D39" s="106"/>
      <c r="E39" s="132">
        <v>186.3</v>
      </c>
      <c r="F39" s="54"/>
      <c r="G39" s="3"/>
    </row>
    <row r="40" spans="1:7" ht="15">
      <c r="A40" s="33">
        <v>7</v>
      </c>
      <c r="B40" s="106" t="s">
        <v>193</v>
      </c>
      <c r="C40" s="106"/>
      <c r="D40" s="106"/>
      <c r="E40" s="132">
        <v>28</v>
      </c>
      <c r="F40" s="54"/>
      <c r="G40" s="3"/>
    </row>
    <row r="41" spans="1:7" ht="15">
      <c r="A41" s="33">
        <v>8</v>
      </c>
      <c r="B41" s="105" t="s">
        <v>11</v>
      </c>
      <c r="C41" s="106"/>
      <c r="D41" s="112"/>
      <c r="E41" s="127">
        <v>39.4</v>
      </c>
      <c r="F41" s="14"/>
      <c r="G41" s="3"/>
    </row>
    <row r="42" spans="1:7" ht="15">
      <c r="A42" s="62"/>
      <c r="B42" s="104" t="s">
        <v>12</v>
      </c>
      <c r="C42" s="104"/>
      <c r="D42" s="110"/>
      <c r="E42" s="107"/>
      <c r="F42" s="54"/>
      <c r="G42" s="3"/>
    </row>
    <row r="43" spans="1:7" ht="15">
      <c r="A43" s="63">
        <v>9</v>
      </c>
      <c r="B43" s="97" t="s">
        <v>13</v>
      </c>
      <c r="C43" s="106"/>
      <c r="D43" s="111"/>
      <c r="E43" s="116">
        <f>E24+E34+E35+E36+E37+E39+E41+E40</f>
        <v>753.8000000000001</v>
      </c>
      <c r="F43" s="14"/>
      <c r="G43" s="3"/>
    </row>
    <row r="44" spans="1:7" ht="15">
      <c r="A44" s="33"/>
      <c r="B44" s="106" t="s">
        <v>149</v>
      </c>
      <c r="C44" s="114"/>
      <c r="D44" s="112"/>
      <c r="E44" s="108"/>
      <c r="F44" s="14"/>
      <c r="G44" s="3"/>
    </row>
    <row r="45" spans="1:6" ht="15">
      <c r="A45" s="96" t="s">
        <v>197</v>
      </c>
      <c r="B45" s="15"/>
      <c r="C45" s="15"/>
      <c r="D45" s="15"/>
      <c r="E45" s="3"/>
      <c r="F45" s="3"/>
    </row>
    <row r="46" spans="1:6" ht="15">
      <c r="A46" s="96" t="s">
        <v>228</v>
      </c>
      <c r="B46" s="15"/>
      <c r="C46" s="15"/>
      <c r="D46" s="15"/>
      <c r="E46" s="3"/>
      <c r="F46" s="3"/>
    </row>
    <row r="47" spans="1:6" ht="15">
      <c r="A47" s="3"/>
      <c r="B47" s="3"/>
      <c r="C47" s="3"/>
      <c r="E47" s="3"/>
      <c r="F47" s="3"/>
    </row>
    <row r="48" spans="1:6" ht="15.75">
      <c r="A48" s="206" t="s">
        <v>287</v>
      </c>
      <c r="B48" s="101"/>
      <c r="C48" s="140"/>
      <c r="D48" s="140"/>
      <c r="E48" s="3"/>
      <c r="F48" s="3"/>
    </row>
    <row r="49" spans="1:6" ht="15.75">
      <c r="A49" s="140"/>
      <c r="B49" s="140"/>
      <c r="C49" s="140"/>
      <c r="D49" s="207"/>
      <c r="E49" s="3"/>
      <c r="F49" s="3"/>
    </row>
    <row r="50" spans="1:6" ht="15.75">
      <c r="A50" s="140"/>
      <c r="B50" s="140"/>
      <c r="C50" s="140"/>
      <c r="D50" s="140"/>
      <c r="E50" s="3"/>
      <c r="F50" s="3"/>
    </row>
    <row r="51" spans="1:6" ht="15.75">
      <c r="A51" s="140"/>
      <c r="B51" s="140"/>
      <c r="C51" s="140"/>
      <c r="D51" s="298" t="s">
        <v>19</v>
      </c>
      <c r="E51" s="3"/>
      <c r="F51" s="3"/>
    </row>
    <row r="52" spans="5:6" ht="15">
      <c r="E52" s="3"/>
      <c r="F52" s="3"/>
    </row>
    <row r="53" spans="5:6" ht="15"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46" t="s">
        <v>19</v>
      </c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 t="s">
        <v>122</v>
      </c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ht="15">
      <c r="F64" s="3"/>
    </row>
    <row r="65" ht="15">
      <c r="F65" s="3"/>
    </row>
    <row r="66" ht="15">
      <c r="F66" s="3"/>
    </row>
    <row r="67" ht="15">
      <c r="F67" s="3"/>
    </row>
    <row r="68" ht="15">
      <c r="F68" s="3"/>
    </row>
    <row r="69" ht="15">
      <c r="F69" s="3"/>
    </row>
    <row r="70" ht="15">
      <c r="F70" s="3"/>
    </row>
  </sheetData>
  <sheetProtection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7"/>
  <sheetViews>
    <sheetView view="pageLayout" workbookViewId="0" topLeftCell="A4">
      <selection activeCell="D48" sqref="D48"/>
    </sheetView>
  </sheetViews>
  <sheetFormatPr defaultColWidth="9.140625" defaultRowHeight="15"/>
  <cols>
    <col min="4" max="4" width="45.28125" style="0" customWidth="1"/>
    <col min="5" max="5" width="24.00390625" style="0" customWidth="1"/>
    <col min="6" max="6" width="27.8515625" style="0" customWidth="1"/>
    <col min="7" max="7" width="6.421875" style="0" customWidth="1"/>
  </cols>
  <sheetData>
    <row r="1" spans="1:7" ht="15">
      <c r="A1" s="64"/>
      <c r="B1" s="64"/>
      <c r="C1" s="64"/>
      <c r="D1" s="102" t="s">
        <v>0</v>
      </c>
      <c r="E1" s="64"/>
      <c r="F1" s="64"/>
      <c r="G1" s="3"/>
    </row>
    <row r="2" spans="1:7" ht="15">
      <c r="A2" s="64" t="s">
        <v>1</v>
      </c>
      <c r="B2" s="64"/>
      <c r="C2" s="64"/>
      <c r="D2" s="64"/>
      <c r="E2" s="64"/>
      <c r="F2" s="64"/>
      <c r="G2" s="3"/>
    </row>
    <row r="3" spans="1:7" ht="15">
      <c r="A3" s="64" t="s">
        <v>47</v>
      </c>
      <c r="B3" s="64"/>
      <c r="C3" s="64"/>
      <c r="D3" s="64"/>
      <c r="E3" s="64"/>
      <c r="F3" s="64"/>
      <c r="G3" s="3"/>
    </row>
    <row r="4" spans="1:7" ht="15">
      <c r="A4" s="64" t="s">
        <v>225</v>
      </c>
      <c r="B4" s="64"/>
      <c r="C4" s="64"/>
      <c r="D4" s="64"/>
      <c r="E4" s="64"/>
      <c r="F4" s="64"/>
      <c r="G4" s="3"/>
    </row>
    <row r="5" spans="1:7" ht="15">
      <c r="A5" s="64" t="s">
        <v>189</v>
      </c>
      <c r="B5" s="64"/>
      <c r="C5" s="64"/>
      <c r="D5" s="64"/>
      <c r="E5" s="64"/>
      <c r="F5" s="64"/>
      <c r="G5" s="3"/>
    </row>
    <row r="6" spans="1:7" ht="15">
      <c r="A6" s="65" t="s">
        <v>14</v>
      </c>
      <c r="B6" s="66" t="s">
        <v>2</v>
      </c>
      <c r="C6" s="67"/>
      <c r="D6" s="68"/>
      <c r="E6" s="8"/>
      <c r="F6" s="8"/>
      <c r="G6" s="3"/>
    </row>
    <row r="7" spans="1:7" ht="15">
      <c r="A7" s="69" t="s">
        <v>15</v>
      </c>
      <c r="B7" s="70"/>
      <c r="C7" s="71"/>
      <c r="D7" s="72"/>
      <c r="E7" s="8"/>
      <c r="F7" s="8"/>
      <c r="G7" s="3"/>
    </row>
    <row r="8" spans="1:7" ht="15">
      <c r="A8" s="73"/>
      <c r="B8" s="70" t="s">
        <v>3</v>
      </c>
      <c r="C8" s="71"/>
      <c r="D8" s="72"/>
      <c r="E8" s="14"/>
      <c r="F8" s="15"/>
      <c r="G8" s="3"/>
    </row>
    <row r="9" spans="1:7" ht="15">
      <c r="A9" s="74">
        <v>1</v>
      </c>
      <c r="B9" s="75" t="s">
        <v>23</v>
      </c>
      <c r="C9" s="76"/>
      <c r="D9" s="77"/>
      <c r="E9" s="14"/>
      <c r="F9" s="15"/>
      <c r="G9" s="3"/>
    </row>
    <row r="10" spans="1:7" ht="15">
      <c r="A10" s="78">
        <v>2</v>
      </c>
      <c r="B10" s="79" t="s">
        <v>24</v>
      </c>
      <c r="C10" s="80"/>
      <c r="D10" s="81"/>
      <c r="E10" s="14"/>
      <c r="F10" s="15"/>
      <c r="G10" s="3"/>
    </row>
    <row r="11" spans="1:7" ht="15">
      <c r="A11" s="74">
        <v>3</v>
      </c>
      <c r="B11" s="75" t="s">
        <v>48</v>
      </c>
      <c r="C11" s="76"/>
      <c r="D11" s="77"/>
      <c r="E11" s="14"/>
      <c r="F11" s="15"/>
      <c r="G11" s="3"/>
    </row>
    <row r="12" spans="1:7" ht="15">
      <c r="A12" s="82">
        <v>4</v>
      </c>
      <c r="B12" s="83" t="s">
        <v>4</v>
      </c>
      <c r="C12" s="84"/>
      <c r="D12" s="85"/>
      <c r="E12" s="14"/>
      <c r="F12" s="15"/>
      <c r="G12" s="3"/>
    </row>
    <row r="13" spans="1:7" ht="15">
      <c r="A13" s="74"/>
      <c r="B13" s="75" t="s">
        <v>5</v>
      </c>
      <c r="C13" s="76"/>
      <c r="D13" s="77"/>
      <c r="E13" s="14"/>
      <c r="F13" s="15"/>
      <c r="G13" s="3"/>
    </row>
    <row r="14" spans="1:7" ht="15">
      <c r="A14" s="73"/>
      <c r="B14" s="86" t="s">
        <v>158</v>
      </c>
      <c r="C14" s="87"/>
      <c r="D14" s="88"/>
      <c r="E14" s="14"/>
      <c r="F14" s="15"/>
      <c r="G14" s="3"/>
    </row>
    <row r="15" spans="1:7" ht="15">
      <c r="A15" s="73">
        <v>5</v>
      </c>
      <c r="B15" s="86" t="s">
        <v>159</v>
      </c>
      <c r="C15" s="87"/>
      <c r="D15" s="88"/>
      <c r="E15" s="14"/>
      <c r="F15" s="15"/>
      <c r="G15" s="3"/>
    </row>
    <row r="16" spans="1:7" ht="15">
      <c r="A16" s="74">
        <v>6</v>
      </c>
      <c r="B16" s="75" t="s">
        <v>37</v>
      </c>
      <c r="C16" s="76"/>
      <c r="D16" s="77"/>
      <c r="E16" s="14"/>
      <c r="F16" s="15"/>
      <c r="G16" s="3"/>
    </row>
    <row r="17" spans="1:7" ht="15">
      <c r="A17" s="78">
        <v>7</v>
      </c>
      <c r="B17" s="79" t="s">
        <v>6</v>
      </c>
      <c r="C17" s="80"/>
      <c r="D17" s="81"/>
      <c r="E17" s="14"/>
      <c r="F17" s="15"/>
      <c r="G17" s="3"/>
    </row>
    <row r="18" spans="1:7" ht="15">
      <c r="A18" s="99" t="s">
        <v>190</v>
      </c>
      <c r="B18" s="239"/>
      <c r="C18" s="239"/>
      <c r="D18" s="239"/>
      <c r="E18" s="221">
        <v>177.9</v>
      </c>
      <c r="F18" s="89"/>
      <c r="G18" s="3"/>
    </row>
    <row r="19" spans="1:7" ht="15">
      <c r="A19" s="220" t="s">
        <v>191</v>
      </c>
      <c r="B19" s="239"/>
      <c r="C19" s="239"/>
      <c r="D19" s="40"/>
      <c r="E19" s="226">
        <v>620</v>
      </c>
      <c r="F19" s="89"/>
      <c r="G19" s="3"/>
    </row>
    <row r="20" spans="1:7" ht="15">
      <c r="A20" s="220" t="s">
        <v>192</v>
      </c>
      <c r="B20" s="239"/>
      <c r="C20" s="239"/>
      <c r="D20" s="40"/>
      <c r="E20" s="226">
        <v>659.6</v>
      </c>
      <c r="F20" s="89"/>
      <c r="G20" s="3"/>
    </row>
    <row r="21" spans="1:7" ht="15">
      <c r="A21" s="99" t="s">
        <v>194</v>
      </c>
      <c r="B21" s="19"/>
      <c r="C21" s="19"/>
      <c r="D21" s="40"/>
      <c r="E21" s="221">
        <f>E18+E19-E20</f>
        <v>138.29999999999995</v>
      </c>
      <c r="F21" s="89"/>
      <c r="G21" s="3"/>
    </row>
    <row r="22" spans="1:7" ht="15">
      <c r="A22" s="62"/>
      <c r="B22" s="103"/>
      <c r="C22" s="213" t="s">
        <v>17</v>
      </c>
      <c r="D22" s="110"/>
      <c r="E22" s="107" t="s">
        <v>20</v>
      </c>
      <c r="F22" s="89"/>
      <c r="G22" s="3"/>
    </row>
    <row r="23" spans="1:7" ht="15">
      <c r="A23" s="33"/>
      <c r="B23" s="105"/>
      <c r="C23" s="106"/>
      <c r="D23" s="112"/>
      <c r="E23" s="108" t="s">
        <v>21</v>
      </c>
      <c r="F23" s="217"/>
      <c r="G23" s="3"/>
    </row>
    <row r="24" spans="1:7" ht="15">
      <c r="A24" s="99">
        <v>1</v>
      </c>
      <c r="B24" s="138" t="s">
        <v>132</v>
      </c>
      <c r="C24" s="134"/>
      <c r="D24" s="139"/>
      <c r="E24" s="116">
        <f>E27+E28+E30+E32+E33</f>
        <v>326.4</v>
      </c>
      <c r="F24" s="217"/>
      <c r="G24" s="3"/>
    </row>
    <row r="25" spans="1:7" ht="15">
      <c r="A25" s="59"/>
      <c r="B25" s="95" t="s">
        <v>7</v>
      </c>
      <c r="C25" s="95"/>
      <c r="D25" s="95"/>
      <c r="E25" s="128"/>
      <c r="F25" s="211"/>
      <c r="G25" s="3"/>
    </row>
    <row r="26" spans="1:7" ht="15">
      <c r="A26" s="57"/>
      <c r="B26" s="93" t="s">
        <v>8</v>
      </c>
      <c r="C26" s="93"/>
      <c r="D26" s="93"/>
      <c r="E26" s="124"/>
      <c r="F26" s="211"/>
      <c r="G26" s="3"/>
    </row>
    <row r="27" spans="1:7" ht="15">
      <c r="A27" s="61" t="s">
        <v>133</v>
      </c>
      <c r="B27" s="114" t="s">
        <v>9</v>
      </c>
      <c r="C27" s="114"/>
      <c r="D27" s="114"/>
      <c r="E27" s="129">
        <v>5.4</v>
      </c>
      <c r="F27" s="54"/>
      <c r="G27" s="3"/>
    </row>
    <row r="28" spans="1:7" ht="15">
      <c r="A28" s="59" t="s">
        <v>134</v>
      </c>
      <c r="B28" s="55" t="s">
        <v>143</v>
      </c>
      <c r="C28" s="95"/>
      <c r="D28" s="113"/>
      <c r="E28" s="124">
        <v>55.4</v>
      </c>
      <c r="F28" s="211"/>
      <c r="G28" s="3"/>
    </row>
    <row r="29" spans="1:7" ht="15">
      <c r="A29" s="55"/>
      <c r="B29" s="55" t="s">
        <v>144</v>
      </c>
      <c r="C29" s="104"/>
      <c r="D29" s="104"/>
      <c r="E29" s="118"/>
      <c r="F29" s="54"/>
      <c r="G29" s="3"/>
    </row>
    <row r="30" spans="1:7" ht="15">
      <c r="A30" s="60" t="s">
        <v>135</v>
      </c>
      <c r="B30" s="60" t="s">
        <v>226</v>
      </c>
      <c r="C30" s="97"/>
      <c r="D30" s="97"/>
      <c r="E30" s="120">
        <v>68.9</v>
      </c>
      <c r="F30" s="211"/>
      <c r="G30" s="3"/>
    </row>
    <row r="31" spans="1:7" ht="15">
      <c r="A31" s="55"/>
      <c r="B31" s="55" t="s">
        <v>145</v>
      </c>
      <c r="C31" s="95"/>
      <c r="D31" s="95"/>
      <c r="E31" s="118"/>
      <c r="F31" s="14"/>
      <c r="G31" s="3"/>
    </row>
    <row r="32" spans="1:7" ht="15">
      <c r="A32" s="56" t="s">
        <v>136</v>
      </c>
      <c r="B32" s="56" t="s">
        <v>327</v>
      </c>
      <c r="C32" s="114"/>
      <c r="D32" s="114"/>
      <c r="E32" s="120">
        <v>97.2</v>
      </c>
      <c r="F32" s="54"/>
      <c r="G32" s="3"/>
    </row>
    <row r="33" spans="1:7" ht="15">
      <c r="A33" s="60" t="s">
        <v>147</v>
      </c>
      <c r="B33" s="60" t="s">
        <v>150</v>
      </c>
      <c r="C33" s="93"/>
      <c r="D33" s="93"/>
      <c r="E33" s="128">
        <v>99.5</v>
      </c>
      <c r="F33" s="211"/>
      <c r="G33" s="3"/>
    </row>
    <row r="34" spans="1:7" ht="15">
      <c r="A34" s="62">
        <v>2</v>
      </c>
      <c r="B34" s="103" t="s">
        <v>162</v>
      </c>
      <c r="C34" s="104"/>
      <c r="D34" s="110"/>
      <c r="E34" s="127">
        <v>59.9</v>
      </c>
      <c r="F34" s="54"/>
      <c r="G34" s="3"/>
    </row>
    <row r="35" spans="1:7" ht="15">
      <c r="A35" s="62">
        <v>3</v>
      </c>
      <c r="B35" s="104" t="s">
        <v>163</v>
      </c>
      <c r="C35" s="104"/>
      <c r="D35" s="104"/>
      <c r="E35" s="127">
        <v>8.3</v>
      </c>
      <c r="F35" s="211"/>
      <c r="G35" s="3"/>
    </row>
    <row r="36" spans="1:7" ht="15">
      <c r="A36" s="62">
        <v>4</v>
      </c>
      <c r="B36" s="104" t="s">
        <v>164</v>
      </c>
      <c r="C36" s="104"/>
      <c r="D36" s="104"/>
      <c r="E36" s="127">
        <v>50.7</v>
      </c>
      <c r="F36" s="211"/>
      <c r="G36" s="3"/>
    </row>
    <row r="37" spans="1:7" ht="15">
      <c r="A37" s="99">
        <v>5</v>
      </c>
      <c r="B37" s="138" t="s">
        <v>165</v>
      </c>
      <c r="C37" s="134"/>
      <c r="D37" s="139"/>
      <c r="E37" s="127">
        <v>16</v>
      </c>
      <c r="F37" s="210"/>
      <c r="G37" s="3"/>
    </row>
    <row r="38" spans="1:7" ht="15">
      <c r="A38" s="62">
        <v>6</v>
      </c>
      <c r="B38" s="104" t="s">
        <v>166</v>
      </c>
      <c r="C38" s="104"/>
      <c r="D38" s="104"/>
      <c r="E38" s="127"/>
      <c r="F38" s="54"/>
      <c r="G38" s="3"/>
    </row>
    <row r="39" spans="1:7" ht="15">
      <c r="A39" s="33"/>
      <c r="B39" s="106" t="s">
        <v>10</v>
      </c>
      <c r="C39" s="106"/>
      <c r="D39" s="106"/>
      <c r="E39" s="132">
        <v>141.5</v>
      </c>
      <c r="F39" s="54"/>
      <c r="G39" s="3"/>
    </row>
    <row r="40" spans="1:7" ht="15">
      <c r="A40" s="33">
        <v>7</v>
      </c>
      <c r="B40" s="106" t="s">
        <v>193</v>
      </c>
      <c r="C40" s="106"/>
      <c r="D40" s="106"/>
      <c r="E40" s="132">
        <v>24.9</v>
      </c>
      <c r="F40" s="54"/>
      <c r="G40" s="3"/>
    </row>
    <row r="41" spans="1:7" ht="15">
      <c r="A41" s="33">
        <v>8</v>
      </c>
      <c r="B41" s="105" t="s">
        <v>11</v>
      </c>
      <c r="C41" s="106"/>
      <c r="D41" s="112"/>
      <c r="E41" s="127">
        <v>31.9</v>
      </c>
      <c r="F41" s="54"/>
      <c r="G41" s="3"/>
    </row>
    <row r="42" spans="1:7" ht="15">
      <c r="A42" s="62"/>
      <c r="B42" s="104" t="s">
        <v>12</v>
      </c>
      <c r="C42" s="104"/>
      <c r="D42" s="110"/>
      <c r="E42" s="107"/>
      <c r="F42" s="54"/>
      <c r="G42" s="3"/>
    </row>
    <row r="43" spans="1:7" ht="15">
      <c r="A43" s="63">
        <v>9</v>
      </c>
      <c r="B43" s="97" t="s">
        <v>13</v>
      </c>
      <c r="C43" s="106"/>
      <c r="D43" s="111"/>
      <c r="E43" s="116">
        <f>E24+E34+E35+E36+E37+E39+E41+E40</f>
        <v>659.5999999999999</v>
      </c>
      <c r="F43" s="54"/>
      <c r="G43" s="3"/>
    </row>
    <row r="44" spans="1:7" ht="15">
      <c r="A44" s="33"/>
      <c r="B44" s="106" t="s">
        <v>149</v>
      </c>
      <c r="C44" s="114"/>
      <c r="D44" s="112"/>
      <c r="E44" s="108"/>
      <c r="F44" s="54"/>
      <c r="G44" s="3"/>
    </row>
    <row r="45" spans="1:6" ht="15">
      <c r="A45" s="96" t="s">
        <v>197</v>
      </c>
      <c r="B45" s="15"/>
      <c r="C45" s="15"/>
      <c r="D45" s="15"/>
      <c r="E45" s="3"/>
      <c r="F45" s="3"/>
    </row>
    <row r="46" spans="1:6" ht="15">
      <c r="A46" s="96" t="s">
        <v>231</v>
      </c>
      <c r="B46" s="15"/>
      <c r="C46" s="15"/>
      <c r="D46" s="15"/>
      <c r="E46" s="135"/>
      <c r="F46" s="3"/>
    </row>
    <row r="47" spans="1:6" ht="15">
      <c r="A47" s="3"/>
      <c r="B47" s="3"/>
      <c r="C47" s="3"/>
      <c r="D47" s="3"/>
      <c r="E47" s="15"/>
      <c r="F47" s="3"/>
    </row>
    <row r="48" spans="1:6" ht="15">
      <c r="A48" s="3"/>
      <c r="B48" s="3"/>
      <c r="C48" s="3"/>
      <c r="D48" s="3"/>
      <c r="E48" s="15"/>
      <c r="F48" s="3"/>
    </row>
    <row r="49" spans="1:6" ht="15">
      <c r="A49" s="3"/>
      <c r="B49" s="3"/>
      <c r="C49" s="3"/>
      <c r="D49" s="3" t="s">
        <v>19</v>
      </c>
      <c r="E49" s="15"/>
      <c r="F49" s="3"/>
    </row>
    <row r="50" spans="1:6" ht="15">
      <c r="A50" s="3"/>
      <c r="B50" s="3"/>
      <c r="C50" s="3"/>
      <c r="D50" s="3"/>
      <c r="E50" s="15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46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5:6" ht="15">
      <c r="E61" s="3"/>
      <c r="F61" s="3"/>
    </row>
    <row r="62" spans="5:6" ht="15">
      <c r="E62" s="3"/>
      <c r="F62" s="3"/>
    </row>
    <row r="63" spans="5:6" ht="15">
      <c r="E63" s="3"/>
      <c r="F63" s="3"/>
    </row>
    <row r="64" spans="5:6" ht="15">
      <c r="E64" s="3"/>
      <c r="F64" s="3"/>
    </row>
    <row r="65" spans="5:6" ht="15">
      <c r="E65" s="3"/>
      <c r="F65" s="3"/>
    </row>
    <row r="66" spans="5:6" ht="15">
      <c r="E66" s="3"/>
      <c r="F66" s="3"/>
    </row>
    <row r="67" spans="5:6" ht="15">
      <c r="E67" s="3"/>
      <c r="F67" s="3"/>
    </row>
  </sheetData>
  <sheetProtection/>
  <printOptions/>
  <pageMargins left="0.11811023622047245" right="0.11811023622047245" top="0.5905511811023623" bottom="0.35433070866141736" header="0.31496062992125984" footer="0.31496062992125984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1"/>
  <sheetViews>
    <sheetView view="pageLayout" workbookViewId="0" topLeftCell="A19">
      <selection activeCell="D48" sqref="D48"/>
    </sheetView>
  </sheetViews>
  <sheetFormatPr defaultColWidth="9.140625" defaultRowHeight="15"/>
  <cols>
    <col min="1" max="1" width="4.57421875" style="0" customWidth="1"/>
    <col min="4" max="4" width="46.140625" style="0" customWidth="1"/>
    <col min="5" max="5" width="27.421875" style="0" customWidth="1"/>
    <col min="6" max="6" width="27.7109375" style="0" customWidth="1"/>
    <col min="7" max="7" width="8.28125" style="0" customWidth="1"/>
  </cols>
  <sheetData>
    <row r="1" spans="1:6" ht="15">
      <c r="A1" s="64"/>
      <c r="B1" s="64"/>
      <c r="C1" s="64"/>
      <c r="D1" s="102" t="s">
        <v>0</v>
      </c>
      <c r="E1" s="64"/>
      <c r="F1" s="64"/>
    </row>
    <row r="2" spans="1:6" ht="15">
      <c r="A2" s="64"/>
      <c r="B2" s="64"/>
      <c r="C2" s="64"/>
      <c r="D2" s="64"/>
      <c r="E2" s="64"/>
      <c r="F2" s="64"/>
    </row>
    <row r="3" spans="1:6" ht="15">
      <c r="A3" s="64" t="s">
        <v>1</v>
      </c>
      <c r="B3" s="64"/>
      <c r="C3" s="64"/>
      <c r="D3" s="64"/>
      <c r="E3" s="64"/>
      <c r="F3" s="64"/>
    </row>
    <row r="4" spans="1:6" ht="15">
      <c r="A4" s="64" t="s">
        <v>49</v>
      </c>
      <c r="B4" s="64"/>
      <c r="C4" s="64"/>
      <c r="D4" s="64"/>
      <c r="E4" s="64"/>
      <c r="F4" s="64"/>
    </row>
    <row r="5" spans="1:6" ht="15">
      <c r="A5" s="64" t="s">
        <v>225</v>
      </c>
      <c r="B5" s="64"/>
      <c r="C5" s="64"/>
      <c r="D5" s="64"/>
      <c r="E5" s="64"/>
      <c r="F5" s="64"/>
    </row>
    <row r="6" spans="1:6" ht="15">
      <c r="A6" s="64" t="s">
        <v>189</v>
      </c>
      <c r="B6" s="64"/>
      <c r="C6" s="64"/>
      <c r="D6" s="64"/>
      <c r="E6" s="64"/>
      <c r="F6" s="64"/>
    </row>
    <row r="7" spans="1:6" ht="15">
      <c r="A7" s="65" t="s">
        <v>14</v>
      </c>
      <c r="B7" s="66" t="s">
        <v>2</v>
      </c>
      <c r="C7" s="67"/>
      <c r="D7" s="68"/>
      <c r="E7" s="8"/>
      <c r="F7" s="8"/>
    </row>
    <row r="8" spans="1:6" ht="15">
      <c r="A8" s="69" t="s">
        <v>15</v>
      </c>
      <c r="B8" s="70"/>
      <c r="C8" s="71"/>
      <c r="D8" s="72"/>
      <c r="E8" s="8"/>
      <c r="F8" s="8"/>
    </row>
    <row r="9" spans="1:6" ht="15">
      <c r="A9" s="73"/>
      <c r="B9" s="70" t="s">
        <v>3</v>
      </c>
      <c r="C9" s="71"/>
      <c r="D9" s="72"/>
      <c r="E9" s="14"/>
      <c r="F9" s="15"/>
    </row>
    <row r="10" spans="1:6" ht="15">
      <c r="A10" s="74">
        <v>1</v>
      </c>
      <c r="B10" s="75" t="s">
        <v>23</v>
      </c>
      <c r="C10" s="76"/>
      <c r="D10" s="77"/>
      <c r="E10" s="14"/>
      <c r="F10" s="15"/>
    </row>
    <row r="11" spans="1:6" ht="15">
      <c r="A11" s="78">
        <v>2</v>
      </c>
      <c r="B11" s="79" t="s">
        <v>41</v>
      </c>
      <c r="C11" s="80"/>
      <c r="D11" s="81"/>
      <c r="E11" s="14"/>
      <c r="F11" s="15"/>
    </row>
    <row r="12" spans="1:6" ht="15">
      <c r="A12" s="74">
        <v>3</v>
      </c>
      <c r="B12" s="75" t="s">
        <v>50</v>
      </c>
      <c r="C12" s="76"/>
      <c r="D12" s="77"/>
      <c r="E12" s="14"/>
      <c r="F12" s="15"/>
    </row>
    <row r="13" spans="1:6" ht="15">
      <c r="A13" s="82">
        <v>4</v>
      </c>
      <c r="B13" s="83" t="s">
        <v>4</v>
      </c>
      <c r="C13" s="84"/>
      <c r="D13" s="85"/>
      <c r="E13" s="14"/>
      <c r="F13" s="15"/>
    </row>
    <row r="14" spans="1:6" ht="15">
      <c r="A14" s="74"/>
      <c r="B14" s="75" t="s">
        <v>5</v>
      </c>
      <c r="C14" s="76"/>
      <c r="D14" s="77"/>
      <c r="E14" s="14"/>
      <c r="F14" s="15"/>
    </row>
    <row r="15" spans="1:6" ht="15">
      <c r="A15" s="73"/>
      <c r="B15" s="86" t="s">
        <v>288</v>
      </c>
      <c r="C15" s="87"/>
      <c r="D15" s="88"/>
      <c r="E15" s="14"/>
      <c r="F15" s="15"/>
    </row>
    <row r="16" spans="1:6" ht="15">
      <c r="A16" s="73">
        <v>5</v>
      </c>
      <c r="B16" s="86" t="s">
        <v>289</v>
      </c>
      <c r="C16" s="87"/>
      <c r="D16" s="88"/>
      <c r="E16" s="14"/>
      <c r="F16" s="15"/>
    </row>
    <row r="17" spans="1:6" ht="15">
      <c r="A17" s="74">
        <v>6</v>
      </c>
      <c r="B17" s="75" t="s">
        <v>37</v>
      </c>
      <c r="C17" s="76"/>
      <c r="D17" s="77"/>
      <c r="E17" s="14"/>
      <c r="F17" s="15"/>
    </row>
    <row r="18" spans="1:6" ht="15">
      <c r="A18" s="78">
        <v>7</v>
      </c>
      <c r="B18" s="79" t="s">
        <v>6</v>
      </c>
      <c r="C18" s="80"/>
      <c r="D18" s="81"/>
      <c r="E18" s="14"/>
      <c r="F18" s="15"/>
    </row>
    <row r="19" spans="1:6" ht="15">
      <c r="A19" s="76"/>
      <c r="B19" s="76"/>
      <c r="C19" s="76"/>
      <c r="D19" s="76"/>
      <c r="E19" s="242" t="s">
        <v>18</v>
      </c>
      <c r="F19" s="15"/>
    </row>
    <row r="20" spans="1:6" ht="15">
      <c r="A20" s="99" t="s">
        <v>190</v>
      </c>
      <c r="B20" s="239"/>
      <c r="C20" s="239"/>
      <c r="D20" s="239"/>
      <c r="E20" s="221">
        <v>196.3</v>
      </c>
      <c r="F20" s="89"/>
    </row>
    <row r="21" spans="1:6" ht="15">
      <c r="A21" s="220" t="s">
        <v>191</v>
      </c>
      <c r="B21" s="239"/>
      <c r="C21" s="239"/>
      <c r="D21" s="40"/>
      <c r="E21" s="221">
        <v>588.3</v>
      </c>
      <c r="F21" s="89"/>
    </row>
    <row r="22" spans="1:6" ht="15">
      <c r="A22" s="220" t="s">
        <v>192</v>
      </c>
      <c r="B22" s="239"/>
      <c r="C22" s="239"/>
      <c r="D22" s="40"/>
      <c r="E22" s="221">
        <v>595.7</v>
      </c>
      <c r="F22" s="89"/>
    </row>
    <row r="23" spans="1:6" ht="15">
      <c r="A23" s="99" t="s">
        <v>194</v>
      </c>
      <c r="B23" s="19"/>
      <c r="C23" s="19"/>
      <c r="D23" s="40"/>
      <c r="E23" s="221">
        <f>E20+E21-E22</f>
        <v>188.89999999999986</v>
      </c>
      <c r="F23" s="89"/>
    </row>
    <row r="24" spans="1:6" ht="15">
      <c r="A24" s="8"/>
      <c r="B24" s="8"/>
      <c r="C24" s="8"/>
      <c r="D24" s="8"/>
      <c r="E24" s="32"/>
      <c r="F24" s="89"/>
    </row>
    <row r="25" spans="1:6" ht="15">
      <c r="A25" s="62"/>
      <c r="B25" s="103"/>
      <c r="C25" s="213" t="s">
        <v>17</v>
      </c>
      <c r="D25" s="110"/>
      <c r="E25" s="107" t="s">
        <v>20</v>
      </c>
      <c r="F25" s="1"/>
    </row>
    <row r="26" spans="1:6" ht="15">
      <c r="A26" s="33"/>
      <c r="B26" s="105"/>
      <c r="C26" s="106"/>
      <c r="D26" s="112"/>
      <c r="E26" s="108" t="s">
        <v>21</v>
      </c>
      <c r="F26" s="217"/>
    </row>
    <row r="27" spans="1:6" ht="15">
      <c r="A27" s="99">
        <v>1</v>
      </c>
      <c r="B27" s="138" t="s">
        <v>132</v>
      </c>
      <c r="C27" s="134"/>
      <c r="D27" s="139"/>
      <c r="E27" s="116">
        <f>E30+E31+E33+E35+E36</f>
        <v>260.2</v>
      </c>
      <c r="F27" s="217"/>
    </row>
    <row r="28" spans="1:6" ht="15">
      <c r="A28" s="59"/>
      <c r="B28" s="95" t="s">
        <v>7</v>
      </c>
      <c r="C28" s="95"/>
      <c r="D28" s="95"/>
      <c r="E28" s="128"/>
      <c r="F28" s="211"/>
    </row>
    <row r="29" spans="1:6" ht="15">
      <c r="A29" s="57"/>
      <c r="B29" s="93" t="s">
        <v>8</v>
      </c>
      <c r="C29" s="93"/>
      <c r="D29" s="93"/>
      <c r="E29" s="124"/>
      <c r="F29" s="211"/>
    </row>
    <row r="30" spans="1:6" ht="15">
      <c r="A30" s="61" t="s">
        <v>133</v>
      </c>
      <c r="B30" s="114" t="s">
        <v>9</v>
      </c>
      <c r="C30" s="114"/>
      <c r="D30" s="114"/>
      <c r="E30" s="129">
        <v>4.2</v>
      </c>
      <c r="F30" s="54"/>
    </row>
    <row r="31" spans="1:6" ht="15">
      <c r="A31" s="59" t="s">
        <v>134</v>
      </c>
      <c r="B31" s="55" t="s">
        <v>143</v>
      </c>
      <c r="C31" s="95"/>
      <c r="D31" s="113"/>
      <c r="E31" s="124">
        <v>20.4</v>
      </c>
      <c r="F31" s="211"/>
    </row>
    <row r="32" spans="1:6" ht="15">
      <c r="A32" s="55"/>
      <c r="B32" s="55" t="s">
        <v>144</v>
      </c>
      <c r="C32" s="104"/>
      <c r="D32" s="104"/>
      <c r="E32" s="118"/>
      <c r="F32" s="211"/>
    </row>
    <row r="33" spans="1:6" ht="15">
      <c r="A33" s="60" t="s">
        <v>135</v>
      </c>
      <c r="B33" s="60" t="s">
        <v>226</v>
      </c>
      <c r="C33" s="97"/>
      <c r="D33" s="97"/>
      <c r="E33" s="120">
        <v>60.8</v>
      </c>
      <c r="F33" s="211"/>
    </row>
    <row r="34" spans="1:6" ht="15">
      <c r="A34" s="60" t="s">
        <v>135</v>
      </c>
      <c r="B34" s="55" t="s">
        <v>145</v>
      </c>
      <c r="C34" s="95"/>
      <c r="D34" s="95"/>
      <c r="E34" s="118"/>
      <c r="F34" s="14"/>
    </row>
    <row r="35" spans="1:6" ht="15">
      <c r="A35" s="56" t="s">
        <v>136</v>
      </c>
      <c r="B35" s="56" t="s">
        <v>338</v>
      </c>
      <c r="C35" s="114"/>
      <c r="D35" s="114"/>
      <c r="E35" s="120">
        <v>85.2</v>
      </c>
      <c r="F35" s="54"/>
    </row>
    <row r="36" spans="1:6" ht="15">
      <c r="A36" s="60" t="s">
        <v>147</v>
      </c>
      <c r="B36" s="60" t="s">
        <v>150</v>
      </c>
      <c r="C36" s="93"/>
      <c r="D36" s="93"/>
      <c r="E36" s="128">
        <v>89.6</v>
      </c>
      <c r="F36" s="211"/>
    </row>
    <row r="37" spans="1:6" ht="15">
      <c r="A37" s="62">
        <v>2</v>
      </c>
      <c r="B37" s="103" t="s">
        <v>162</v>
      </c>
      <c r="C37" s="104"/>
      <c r="D37" s="110"/>
      <c r="E37" s="127">
        <v>54.4</v>
      </c>
      <c r="F37" s="211"/>
    </row>
    <row r="38" spans="1:6" ht="15">
      <c r="A38" s="62">
        <v>3</v>
      </c>
      <c r="B38" s="104" t="s">
        <v>163</v>
      </c>
      <c r="C38" s="104"/>
      <c r="D38" s="104"/>
      <c r="E38" s="127">
        <v>26.5</v>
      </c>
      <c r="F38" s="211"/>
    </row>
    <row r="39" spans="1:6" ht="15">
      <c r="A39" s="62">
        <v>4</v>
      </c>
      <c r="B39" s="104" t="s">
        <v>164</v>
      </c>
      <c r="C39" s="104"/>
      <c r="D39" s="104"/>
      <c r="E39" s="127">
        <v>48</v>
      </c>
      <c r="F39" s="211"/>
    </row>
    <row r="40" spans="1:6" ht="15">
      <c r="A40" s="99">
        <v>5</v>
      </c>
      <c r="B40" s="138" t="s">
        <v>165</v>
      </c>
      <c r="C40" s="134"/>
      <c r="D40" s="139"/>
      <c r="E40" s="127">
        <v>15.2</v>
      </c>
      <c r="F40" s="210"/>
    </row>
    <row r="41" spans="1:6" ht="15">
      <c r="A41" s="62">
        <v>6</v>
      </c>
      <c r="B41" s="104" t="s">
        <v>166</v>
      </c>
      <c r="C41" s="104"/>
      <c r="D41" s="104"/>
      <c r="E41" s="127"/>
      <c r="F41" s="54"/>
    </row>
    <row r="42" spans="1:6" ht="15">
      <c r="A42" s="33"/>
      <c r="B42" s="106" t="s">
        <v>10</v>
      </c>
      <c r="C42" s="106"/>
      <c r="D42" s="106"/>
      <c r="E42" s="132">
        <v>134</v>
      </c>
      <c r="F42" s="54"/>
    </row>
    <row r="43" spans="1:6" ht="15">
      <c r="A43" s="33">
        <v>7</v>
      </c>
      <c r="B43" s="106" t="s">
        <v>193</v>
      </c>
      <c r="C43" s="106"/>
      <c r="D43" s="106"/>
      <c r="E43" s="132">
        <v>30.1</v>
      </c>
      <c r="F43" s="54"/>
    </row>
    <row r="44" spans="1:6" ht="15">
      <c r="A44" s="33">
        <v>8</v>
      </c>
      <c r="B44" s="105" t="s">
        <v>11</v>
      </c>
      <c r="C44" s="106"/>
      <c r="D44" s="112"/>
      <c r="E44" s="127">
        <v>27.3</v>
      </c>
      <c r="F44" s="54"/>
    </row>
    <row r="45" spans="1:6" ht="15">
      <c r="A45" s="62"/>
      <c r="B45" s="104" t="s">
        <v>12</v>
      </c>
      <c r="C45" s="104"/>
      <c r="D45" s="110"/>
      <c r="E45" s="107"/>
      <c r="F45" s="14"/>
    </row>
    <row r="46" spans="1:6" ht="15">
      <c r="A46" s="63">
        <v>9</v>
      </c>
      <c r="B46" s="97" t="s">
        <v>13</v>
      </c>
      <c r="C46" s="106"/>
      <c r="D46" s="111"/>
      <c r="E46" s="116">
        <f>E27+E37+E38+E39+E40+E42+E44+E43</f>
        <v>595.6999999999999</v>
      </c>
      <c r="F46" s="54"/>
    </row>
    <row r="47" spans="1:6" ht="15">
      <c r="A47" s="33"/>
      <c r="B47" s="106" t="s">
        <v>149</v>
      </c>
      <c r="C47" s="114"/>
      <c r="D47" s="112"/>
      <c r="E47" s="108"/>
      <c r="F47" s="54"/>
    </row>
    <row r="48" spans="1:6" ht="15">
      <c r="A48" s="96"/>
      <c r="B48" s="172"/>
      <c r="C48" s="172"/>
      <c r="D48" s="172"/>
      <c r="E48" s="172"/>
      <c r="F48" s="3"/>
    </row>
    <row r="49" spans="1:6" ht="15.75">
      <c r="A49" s="206" t="s">
        <v>290</v>
      </c>
      <c r="B49" s="101"/>
      <c r="C49" s="140"/>
      <c r="D49" s="140"/>
      <c r="E49" s="172"/>
      <c r="F49" s="172"/>
    </row>
    <row r="50" spans="1:6" ht="15.75">
      <c r="A50" s="140"/>
      <c r="B50" s="140"/>
      <c r="C50" s="140"/>
      <c r="D50" s="207"/>
      <c r="E50" s="172"/>
      <c r="F50" s="172"/>
    </row>
    <row r="51" spans="1:6" ht="15.75">
      <c r="A51" s="140"/>
      <c r="B51" s="140"/>
      <c r="C51" s="140"/>
      <c r="D51" s="140"/>
      <c r="E51" s="172"/>
      <c r="F51" s="172"/>
    </row>
    <row r="52" spans="1:6" ht="15.75">
      <c r="A52" s="140"/>
      <c r="B52" s="140"/>
      <c r="C52" s="140"/>
      <c r="D52" s="298" t="s">
        <v>19</v>
      </c>
      <c r="E52" s="172"/>
      <c r="F52" s="172"/>
    </row>
    <row r="53" spans="5:6" ht="15">
      <c r="E53" s="172"/>
      <c r="F53" s="172"/>
    </row>
    <row r="54" spans="1:6" ht="15">
      <c r="A54" s="172"/>
      <c r="B54" s="172"/>
      <c r="C54" s="172"/>
      <c r="D54" s="172"/>
      <c r="E54" s="172"/>
      <c r="F54" s="172"/>
    </row>
    <row r="55" spans="1:6" ht="15">
      <c r="A55" s="172"/>
      <c r="B55" s="172"/>
      <c r="C55" s="172"/>
      <c r="D55" s="172"/>
      <c r="E55" s="172"/>
      <c r="F55" s="172"/>
    </row>
    <row r="56" spans="1:6" ht="15">
      <c r="A56" s="172"/>
      <c r="B56" s="172"/>
      <c r="C56" s="172"/>
      <c r="D56" s="172"/>
      <c r="E56" s="172"/>
      <c r="F56" s="172"/>
    </row>
    <row r="57" spans="1:6" ht="15">
      <c r="A57" s="172"/>
      <c r="B57" s="172"/>
      <c r="C57" s="172"/>
      <c r="D57" s="172"/>
      <c r="E57" s="172"/>
      <c r="F57" s="172"/>
    </row>
    <row r="58" spans="1:6" ht="15">
      <c r="A58" s="3"/>
      <c r="B58" s="3"/>
      <c r="C58" s="3"/>
      <c r="D58" s="46"/>
      <c r="E58" s="172"/>
      <c r="F58" s="172"/>
    </row>
    <row r="59" spans="1:6" ht="15">
      <c r="A59" s="172"/>
      <c r="B59" s="172"/>
      <c r="C59" s="172"/>
      <c r="D59" s="172"/>
      <c r="E59" s="172"/>
      <c r="F59" s="172"/>
    </row>
    <row r="60" spans="1:6" ht="15">
      <c r="A60" s="172"/>
      <c r="B60" s="172"/>
      <c r="C60" s="172"/>
      <c r="D60" s="172"/>
      <c r="E60" s="172"/>
      <c r="F60" s="172"/>
    </row>
    <row r="61" spans="1:6" ht="15">
      <c r="A61" s="172"/>
      <c r="B61" s="172"/>
      <c r="C61" s="172"/>
      <c r="D61" s="172"/>
      <c r="E61" s="172"/>
      <c r="F61" s="172"/>
    </row>
    <row r="62" spans="1:6" ht="15">
      <c r="A62" s="172"/>
      <c r="B62" s="172"/>
      <c r="C62" s="172"/>
      <c r="D62" s="172"/>
      <c r="E62" s="172"/>
      <c r="F62" s="172"/>
    </row>
    <row r="63" spans="1:6" ht="15">
      <c r="A63" s="3"/>
      <c r="B63" s="172"/>
      <c r="C63" s="172"/>
      <c r="D63" s="172"/>
      <c r="E63" s="172"/>
      <c r="F63" s="172"/>
    </row>
    <row r="64" spans="1:6" ht="15">
      <c r="A64" s="172"/>
      <c r="B64" s="172"/>
      <c r="C64" s="172"/>
      <c r="D64" s="172"/>
      <c r="E64" s="172"/>
      <c r="F64" s="172"/>
    </row>
    <row r="65" spans="1:6" ht="15">
      <c r="A65" s="172"/>
      <c r="B65" s="172"/>
      <c r="C65" s="172"/>
      <c r="D65" s="172"/>
      <c r="E65" s="172"/>
      <c r="F65" s="172"/>
    </row>
    <row r="66" ht="15">
      <c r="F66" s="172"/>
    </row>
    <row r="67" ht="15">
      <c r="F67" s="172"/>
    </row>
    <row r="68" ht="15">
      <c r="F68" s="172"/>
    </row>
    <row r="69" ht="15">
      <c r="F69" s="172"/>
    </row>
    <row r="70" ht="15">
      <c r="F70" s="172"/>
    </row>
    <row r="71" ht="15">
      <c r="F71" s="172"/>
    </row>
    <row r="76" spans="1:4" ht="15">
      <c r="A76" s="3"/>
      <c r="B76" s="3"/>
      <c r="C76" s="3"/>
      <c r="D76" s="46"/>
    </row>
    <row r="77" spans="1:4" ht="15">
      <c r="A77" s="172"/>
      <c r="B77" s="172"/>
      <c r="C77" s="172"/>
      <c r="D77" s="172"/>
    </row>
    <row r="78" spans="1:4" ht="15">
      <c r="A78" s="172"/>
      <c r="B78" s="172"/>
      <c r="C78" s="172"/>
      <c r="D78" s="172"/>
    </row>
    <row r="79" spans="1:4" ht="15">
      <c r="A79" s="172"/>
      <c r="B79" s="172"/>
      <c r="C79" s="172"/>
      <c r="D79" s="172"/>
    </row>
    <row r="80" spans="1:4" ht="15">
      <c r="A80" s="172"/>
      <c r="B80" s="172"/>
      <c r="C80" s="172"/>
      <c r="D80" s="172"/>
    </row>
    <row r="81" spans="1:4" ht="15">
      <c r="A81" s="3"/>
      <c r="B81" s="172"/>
      <c r="C81" s="172"/>
      <c r="D81" s="172"/>
    </row>
  </sheetData>
  <sheetProtection/>
  <printOptions/>
  <pageMargins left="0.11811023622047245" right="0.11811023622047245" top="0" bottom="0.1968503937007874" header="0.31496062992125984" footer="0.31496062992125984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view="pageLayout" workbookViewId="0" topLeftCell="A35">
      <selection activeCell="D48" sqref="D48"/>
    </sheetView>
  </sheetViews>
  <sheetFormatPr defaultColWidth="9.140625" defaultRowHeight="15"/>
  <cols>
    <col min="4" max="4" width="46.421875" style="0" customWidth="1"/>
    <col min="5" max="5" width="24.140625" style="0" customWidth="1"/>
    <col min="6" max="7" width="27.8515625" style="0" customWidth="1"/>
  </cols>
  <sheetData>
    <row r="1" spans="1:6" ht="15">
      <c r="A1" s="64"/>
      <c r="B1" s="64"/>
      <c r="C1" s="64"/>
      <c r="D1" s="102" t="s">
        <v>0</v>
      </c>
      <c r="E1" s="64"/>
      <c r="F1" s="64"/>
    </row>
    <row r="2" spans="1:6" ht="15">
      <c r="A2" s="64" t="s">
        <v>1</v>
      </c>
      <c r="B2" s="64"/>
      <c r="C2" s="64"/>
      <c r="D2" s="64"/>
      <c r="E2" s="64"/>
      <c r="F2" s="64"/>
    </row>
    <row r="3" spans="1:6" ht="15">
      <c r="A3" s="64" t="s">
        <v>51</v>
      </c>
      <c r="B3" s="64"/>
      <c r="C3" s="64"/>
      <c r="D3" s="64"/>
      <c r="E3" s="64"/>
      <c r="F3" s="64"/>
    </row>
    <row r="4" spans="1:6" ht="15">
      <c r="A4" s="64" t="s">
        <v>225</v>
      </c>
      <c r="B4" s="64"/>
      <c r="C4" s="64"/>
      <c r="D4" s="64"/>
      <c r="E4" s="64"/>
      <c r="F4" s="64"/>
    </row>
    <row r="5" spans="1:6" ht="15">
      <c r="A5" s="64" t="s">
        <v>189</v>
      </c>
      <c r="B5" s="64"/>
      <c r="C5" s="64"/>
      <c r="D5" s="64"/>
      <c r="E5" s="64"/>
      <c r="F5" s="64"/>
    </row>
    <row r="6" spans="1:6" ht="15">
      <c r="A6" s="65" t="s">
        <v>14</v>
      </c>
      <c r="B6" s="66" t="s">
        <v>2</v>
      </c>
      <c r="C6" s="67"/>
      <c r="D6" s="68"/>
      <c r="E6" s="8"/>
      <c r="F6" s="8"/>
    </row>
    <row r="7" spans="1:6" ht="15">
      <c r="A7" s="69" t="s">
        <v>15</v>
      </c>
      <c r="B7" s="70"/>
      <c r="C7" s="71"/>
      <c r="D7" s="72"/>
      <c r="E7" s="8"/>
      <c r="F7" s="8"/>
    </row>
    <row r="8" spans="1:6" ht="15">
      <c r="A8" s="73"/>
      <c r="B8" s="70" t="s">
        <v>3</v>
      </c>
      <c r="C8" s="71"/>
      <c r="D8" s="72"/>
      <c r="E8" s="14"/>
      <c r="F8" s="15"/>
    </row>
    <row r="9" spans="1:6" ht="15">
      <c r="A9" s="74">
        <v>1</v>
      </c>
      <c r="B9" s="75" t="s">
        <v>23</v>
      </c>
      <c r="C9" s="76"/>
      <c r="D9" s="77"/>
      <c r="E9" s="14"/>
      <c r="F9" s="15"/>
    </row>
    <row r="10" spans="1:6" ht="15">
      <c r="A10" s="78">
        <v>2</v>
      </c>
      <c r="B10" s="79" t="s">
        <v>52</v>
      </c>
      <c r="C10" s="80"/>
      <c r="D10" s="81"/>
      <c r="E10" s="14"/>
      <c r="F10" s="15"/>
    </row>
    <row r="11" spans="1:6" ht="15">
      <c r="A11" s="74">
        <v>3</v>
      </c>
      <c r="B11" s="75" t="s">
        <v>53</v>
      </c>
      <c r="C11" s="76"/>
      <c r="D11" s="77"/>
      <c r="E11" s="14"/>
      <c r="F11" s="15"/>
    </row>
    <row r="12" spans="1:6" ht="15">
      <c r="A12" s="82">
        <v>4</v>
      </c>
      <c r="B12" s="83" t="s">
        <v>4</v>
      </c>
      <c r="C12" s="84"/>
      <c r="D12" s="85"/>
      <c r="E12" s="14"/>
      <c r="F12" s="15"/>
    </row>
    <row r="13" spans="1:6" ht="15">
      <c r="A13" s="74"/>
      <c r="B13" s="75" t="s">
        <v>5</v>
      </c>
      <c r="C13" s="76"/>
      <c r="D13" s="77"/>
      <c r="E13" s="14"/>
      <c r="F13" s="15"/>
    </row>
    <row r="14" spans="1:6" ht="15">
      <c r="A14" s="73"/>
      <c r="B14" s="86" t="s">
        <v>291</v>
      </c>
      <c r="C14" s="87"/>
      <c r="D14" s="88"/>
      <c r="E14" s="14"/>
      <c r="F14" s="15"/>
    </row>
    <row r="15" spans="1:6" ht="15">
      <c r="A15" s="73">
        <v>5</v>
      </c>
      <c r="B15" s="86" t="s">
        <v>292</v>
      </c>
      <c r="C15" s="87"/>
      <c r="D15" s="88"/>
      <c r="E15" s="14"/>
      <c r="F15" s="15"/>
    </row>
    <row r="16" spans="1:6" ht="15">
      <c r="A16" s="74">
        <v>6</v>
      </c>
      <c r="B16" s="75" t="s">
        <v>37</v>
      </c>
      <c r="C16" s="76"/>
      <c r="D16" s="77"/>
      <c r="E16" s="14"/>
      <c r="F16" s="15"/>
    </row>
    <row r="17" spans="1:6" ht="15">
      <c r="A17" s="78">
        <v>7</v>
      </c>
      <c r="B17" s="79" t="s">
        <v>6</v>
      </c>
      <c r="C17" s="80"/>
      <c r="D17" s="81"/>
      <c r="E17" s="14"/>
      <c r="F17" s="15"/>
    </row>
    <row r="18" spans="1:6" ht="15">
      <c r="A18" s="99" t="s">
        <v>190</v>
      </c>
      <c r="B18" s="239"/>
      <c r="C18" s="239"/>
      <c r="D18" s="239"/>
      <c r="E18" s="236">
        <v>162.5</v>
      </c>
      <c r="F18" s="89"/>
    </row>
    <row r="19" spans="1:6" ht="15">
      <c r="A19" s="220" t="s">
        <v>191</v>
      </c>
      <c r="B19" s="239"/>
      <c r="C19" s="239"/>
      <c r="D19" s="40"/>
      <c r="E19" s="236">
        <v>567.1</v>
      </c>
      <c r="F19" s="89"/>
    </row>
    <row r="20" spans="1:6" ht="15">
      <c r="A20" s="220" t="s">
        <v>192</v>
      </c>
      <c r="B20" s="239"/>
      <c r="C20" s="239"/>
      <c r="D20" s="40"/>
      <c r="E20" s="236">
        <v>553</v>
      </c>
      <c r="F20" s="89"/>
    </row>
    <row r="21" spans="1:6" ht="15">
      <c r="A21" s="99" t="s">
        <v>194</v>
      </c>
      <c r="B21" s="19"/>
      <c r="C21" s="19"/>
      <c r="D21" s="40"/>
      <c r="E21" s="221">
        <f>E18+E19-E20</f>
        <v>176.60000000000002</v>
      </c>
      <c r="F21" s="89"/>
    </row>
    <row r="22" spans="1:6" ht="15">
      <c r="A22" s="62"/>
      <c r="B22" s="103"/>
      <c r="C22" s="213" t="s">
        <v>17</v>
      </c>
      <c r="D22" s="110"/>
      <c r="E22" s="107" t="s">
        <v>20</v>
      </c>
      <c r="F22" s="89"/>
    </row>
    <row r="23" spans="1:6" ht="15">
      <c r="A23" s="33"/>
      <c r="B23" s="105"/>
      <c r="C23" s="106"/>
      <c r="D23" s="112"/>
      <c r="E23" s="108" t="s">
        <v>21</v>
      </c>
      <c r="F23" s="217"/>
    </row>
    <row r="24" spans="1:6" ht="15">
      <c r="A24" s="99">
        <v>1</v>
      </c>
      <c r="B24" s="138" t="s">
        <v>132</v>
      </c>
      <c r="C24" s="134"/>
      <c r="D24" s="139"/>
      <c r="E24" s="116">
        <f>E27+E28+E30+E32+E33</f>
        <v>256.4</v>
      </c>
      <c r="F24" s="217"/>
    </row>
    <row r="25" spans="1:6" ht="15">
      <c r="A25" s="59"/>
      <c r="B25" s="95" t="s">
        <v>7</v>
      </c>
      <c r="C25" s="95"/>
      <c r="D25" s="95"/>
      <c r="E25" s="128"/>
      <c r="F25" s="211"/>
    </row>
    <row r="26" spans="1:6" ht="15">
      <c r="A26" s="57"/>
      <c r="B26" s="93" t="s">
        <v>8</v>
      </c>
      <c r="C26" s="93"/>
      <c r="D26" s="93"/>
      <c r="E26" s="124"/>
      <c r="F26" s="211"/>
    </row>
    <row r="27" spans="1:6" ht="15">
      <c r="A27" s="61" t="s">
        <v>133</v>
      </c>
      <c r="B27" s="114" t="s">
        <v>9</v>
      </c>
      <c r="C27" s="114"/>
      <c r="D27" s="114"/>
      <c r="E27" s="129">
        <v>4.7</v>
      </c>
      <c r="F27" s="54"/>
    </row>
    <row r="28" spans="1:6" ht="15">
      <c r="A28" s="59" t="s">
        <v>134</v>
      </c>
      <c r="B28" s="55" t="s">
        <v>143</v>
      </c>
      <c r="C28" s="95"/>
      <c r="D28" s="113"/>
      <c r="E28" s="124">
        <v>20.4</v>
      </c>
      <c r="F28" s="211"/>
    </row>
    <row r="29" spans="1:6" ht="15">
      <c r="A29" s="55"/>
      <c r="B29" s="55" t="s">
        <v>144</v>
      </c>
      <c r="C29" s="104"/>
      <c r="D29" s="104"/>
      <c r="E29" s="118"/>
      <c r="F29" s="54"/>
    </row>
    <row r="30" spans="1:6" ht="15">
      <c r="A30" s="60" t="s">
        <v>135</v>
      </c>
      <c r="B30" s="60" t="s">
        <v>337</v>
      </c>
      <c r="C30" s="97"/>
      <c r="D30" s="97"/>
      <c r="E30" s="120">
        <v>49.4</v>
      </c>
      <c r="F30" s="211"/>
    </row>
    <row r="31" spans="1:6" ht="15">
      <c r="A31" s="55"/>
      <c r="B31" s="55" t="s">
        <v>145</v>
      </c>
      <c r="C31" s="95"/>
      <c r="D31" s="95"/>
      <c r="E31" s="118"/>
      <c r="F31" s="14"/>
    </row>
    <row r="32" spans="1:6" ht="15">
      <c r="A32" s="56" t="s">
        <v>136</v>
      </c>
      <c r="B32" s="56" t="s">
        <v>229</v>
      </c>
      <c r="C32" s="114"/>
      <c r="D32" s="114"/>
      <c r="E32" s="120">
        <v>90.3</v>
      </c>
      <c r="F32" s="54"/>
    </row>
    <row r="33" spans="1:6" ht="15">
      <c r="A33" s="60" t="s">
        <v>147</v>
      </c>
      <c r="B33" s="60" t="s">
        <v>150</v>
      </c>
      <c r="C33" s="93"/>
      <c r="D33" s="93"/>
      <c r="E33" s="128">
        <v>91.6</v>
      </c>
      <c r="F33" s="211"/>
    </row>
    <row r="34" spans="1:6" ht="15">
      <c r="A34" s="62">
        <v>2</v>
      </c>
      <c r="B34" s="103" t="s">
        <v>162</v>
      </c>
      <c r="C34" s="104"/>
      <c r="D34" s="110"/>
      <c r="E34" s="127">
        <v>42.1</v>
      </c>
      <c r="F34" s="54"/>
    </row>
    <row r="35" spans="1:6" ht="15">
      <c r="A35" s="62">
        <v>3</v>
      </c>
      <c r="B35" s="104" t="s">
        <v>163</v>
      </c>
      <c r="C35" s="104"/>
      <c r="D35" s="104"/>
      <c r="E35" s="127">
        <v>8.7</v>
      </c>
      <c r="F35" s="211"/>
    </row>
    <row r="36" spans="1:6" ht="15">
      <c r="A36" s="62">
        <v>4</v>
      </c>
      <c r="B36" s="104" t="s">
        <v>164</v>
      </c>
      <c r="C36" s="104"/>
      <c r="D36" s="104"/>
      <c r="E36" s="127">
        <v>46.5</v>
      </c>
      <c r="F36" s="211"/>
    </row>
    <row r="37" spans="1:6" ht="15">
      <c r="A37" s="99">
        <v>5</v>
      </c>
      <c r="B37" s="138" t="s">
        <v>165</v>
      </c>
      <c r="C37" s="134"/>
      <c r="D37" s="139"/>
      <c r="E37" s="127">
        <v>16.7</v>
      </c>
      <c r="F37" s="210"/>
    </row>
    <row r="38" spans="1:6" ht="15">
      <c r="A38" s="62">
        <v>6</v>
      </c>
      <c r="B38" s="104" t="s">
        <v>166</v>
      </c>
      <c r="C38" s="104"/>
      <c r="D38" s="104"/>
      <c r="E38" s="127"/>
      <c r="F38" s="210"/>
    </row>
    <row r="39" spans="1:6" ht="15">
      <c r="A39" s="33"/>
      <c r="B39" s="106" t="s">
        <v>10</v>
      </c>
      <c r="C39" s="106"/>
      <c r="D39" s="106"/>
      <c r="E39" s="132">
        <v>129.7</v>
      </c>
      <c r="F39" s="54"/>
    </row>
    <row r="40" spans="1:6" ht="15">
      <c r="A40" s="33">
        <v>7</v>
      </c>
      <c r="B40" s="106" t="s">
        <v>193</v>
      </c>
      <c r="C40" s="106"/>
      <c r="D40" s="106"/>
      <c r="E40" s="132">
        <v>24.2</v>
      </c>
      <c r="F40" s="54"/>
    </row>
    <row r="41" spans="1:6" ht="15">
      <c r="A41" s="33">
        <v>8</v>
      </c>
      <c r="B41" s="105" t="s">
        <v>11</v>
      </c>
      <c r="C41" s="106"/>
      <c r="D41" s="112"/>
      <c r="E41" s="127">
        <v>28.7</v>
      </c>
      <c r="F41" s="54"/>
    </row>
    <row r="42" spans="1:6" ht="15">
      <c r="A42" s="62"/>
      <c r="B42" s="104" t="s">
        <v>12</v>
      </c>
      <c r="C42" s="104"/>
      <c r="D42" s="110"/>
      <c r="E42" s="107"/>
      <c r="F42" s="54"/>
    </row>
    <row r="43" spans="1:6" ht="15">
      <c r="A43" s="63">
        <v>9</v>
      </c>
      <c r="B43" s="97" t="s">
        <v>13</v>
      </c>
      <c r="C43" s="106"/>
      <c r="D43" s="111"/>
      <c r="E43" s="116">
        <f>E24+E34+E35+E36+E37+E39+E41+E40</f>
        <v>553</v>
      </c>
      <c r="F43" s="54"/>
    </row>
    <row r="44" spans="1:6" ht="15">
      <c r="A44" s="33"/>
      <c r="B44" s="106" t="s">
        <v>149</v>
      </c>
      <c r="C44" s="114"/>
      <c r="D44" s="112"/>
      <c r="E44" s="108"/>
      <c r="F44" s="54"/>
    </row>
    <row r="45" spans="1:6" ht="15">
      <c r="A45" s="96" t="s">
        <v>197</v>
      </c>
      <c r="B45" s="15"/>
      <c r="C45" s="15"/>
      <c r="D45" s="15"/>
      <c r="E45" s="54"/>
      <c r="F45" s="54"/>
    </row>
    <row r="46" spans="1:6" ht="15">
      <c r="A46" s="96" t="s">
        <v>230</v>
      </c>
      <c r="B46" s="15"/>
      <c r="C46" s="15"/>
      <c r="D46" s="15"/>
      <c r="E46" s="54"/>
      <c r="F46" s="54"/>
    </row>
    <row r="47" spans="1:6" ht="15">
      <c r="A47" s="172"/>
      <c r="B47" s="172"/>
      <c r="C47" s="172"/>
      <c r="D47" s="172"/>
      <c r="E47" s="172"/>
      <c r="F47" s="172"/>
    </row>
    <row r="48" spans="1:6" ht="15.75">
      <c r="A48" s="206" t="s">
        <v>293</v>
      </c>
      <c r="B48" s="101"/>
      <c r="C48" s="140"/>
      <c r="D48" s="140"/>
      <c r="E48" s="172"/>
      <c r="F48" s="172"/>
    </row>
    <row r="49" spans="1:6" ht="15.75">
      <c r="A49" s="140"/>
      <c r="B49" s="140"/>
      <c r="C49" s="140"/>
      <c r="D49" s="207"/>
      <c r="E49" s="172"/>
      <c r="F49" s="172"/>
    </row>
    <row r="50" spans="1:6" ht="15.75">
      <c r="A50" s="140"/>
      <c r="B50" s="140"/>
      <c r="C50" s="140"/>
      <c r="D50" s="140"/>
      <c r="E50" s="172"/>
      <c r="F50" s="172"/>
    </row>
    <row r="51" spans="1:6" ht="15.75">
      <c r="A51" s="140"/>
      <c r="B51" s="140"/>
      <c r="C51" s="140"/>
      <c r="D51" s="298" t="s">
        <v>19</v>
      </c>
      <c r="E51" s="172"/>
      <c r="F51" s="172"/>
    </row>
    <row r="52" spans="1:6" ht="15">
      <c r="A52" s="172"/>
      <c r="B52" s="172"/>
      <c r="C52" s="172"/>
      <c r="D52" s="172"/>
      <c r="E52" s="172"/>
      <c r="F52" s="172"/>
    </row>
    <row r="53" spans="1:6" ht="15">
      <c r="A53" s="172"/>
      <c r="B53" s="172"/>
      <c r="C53" s="172"/>
      <c r="D53" s="172"/>
      <c r="E53" s="172"/>
      <c r="F53" s="172"/>
    </row>
    <row r="54" spans="1:6" ht="15">
      <c r="A54" s="172"/>
      <c r="B54" s="172"/>
      <c r="C54" s="172"/>
      <c r="D54" s="172"/>
      <c r="E54" s="172"/>
      <c r="F54" s="172"/>
    </row>
    <row r="55" spans="1:6" ht="15">
      <c r="A55" s="172"/>
      <c r="B55" s="172"/>
      <c r="C55" s="172"/>
      <c r="D55" s="172"/>
      <c r="E55" s="172"/>
      <c r="F55" s="172"/>
    </row>
    <row r="56" spans="1:6" ht="15">
      <c r="A56" s="172"/>
      <c r="B56" s="172"/>
      <c r="C56" s="172"/>
      <c r="D56" s="172"/>
      <c r="E56" s="172"/>
      <c r="F56" s="172"/>
    </row>
    <row r="57" spans="1:6" ht="15">
      <c r="A57" s="172"/>
      <c r="B57" s="172"/>
      <c r="C57" s="172"/>
      <c r="D57" s="172"/>
      <c r="E57" s="172"/>
      <c r="F57" s="172"/>
    </row>
    <row r="58" spans="1:6" ht="15">
      <c r="A58" s="3"/>
      <c r="B58" s="3"/>
      <c r="C58" s="3"/>
      <c r="D58" s="46"/>
      <c r="E58" s="172"/>
      <c r="F58" s="172"/>
    </row>
    <row r="59" spans="1:6" ht="15">
      <c r="A59" s="172"/>
      <c r="B59" s="172"/>
      <c r="C59" s="172"/>
      <c r="D59" s="172"/>
      <c r="E59" s="172"/>
      <c r="F59" s="172"/>
    </row>
    <row r="60" spans="1:6" ht="15">
      <c r="A60" s="172"/>
      <c r="B60" s="172"/>
      <c r="C60" s="172"/>
      <c r="D60" s="172"/>
      <c r="E60" s="172"/>
      <c r="F60" s="172"/>
    </row>
    <row r="61" spans="1:6" ht="15">
      <c r="A61" s="172"/>
      <c r="B61" s="172"/>
      <c r="C61" s="172"/>
      <c r="D61" s="172"/>
      <c r="E61" s="172"/>
      <c r="F61" s="172"/>
    </row>
    <row r="62" spans="1:6" ht="15">
      <c r="A62" s="172"/>
      <c r="B62" s="172"/>
      <c r="C62" s="172"/>
      <c r="D62" s="172"/>
      <c r="E62" s="172"/>
      <c r="F62" s="172"/>
    </row>
    <row r="63" spans="1:6" ht="15">
      <c r="A63" s="3"/>
      <c r="B63" s="172"/>
      <c r="C63" s="172"/>
      <c r="D63" s="172"/>
      <c r="E63" s="172"/>
      <c r="F63" s="172"/>
    </row>
    <row r="64" spans="1:6" ht="15">
      <c r="A64" s="172"/>
      <c r="B64" s="172"/>
      <c r="C64" s="172"/>
      <c r="D64" s="172"/>
      <c r="E64" s="172"/>
      <c r="F64" s="172"/>
    </row>
    <row r="65" spans="1:6" ht="15">
      <c r="A65" s="172"/>
      <c r="B65" s="172"/>
      <c r="C65" s="172"/>
      <c r="D65" s="172"/>
      <c r="E65" s="172"/>
      <c r="F65" s="172"/>
    </row>
    <row r="66" ht="15">
      <c r="F66" s="172"/>
    </row>
    <row r="67" ht="15">
      <c r="F67" s="172"/>
    </row>
    <row r="68" ht="15">
      <c r="F68" s="172"/>
    </row>
    <row r="69" ht="15">
      <c r="F69" s="172"/>
    </row>
    <row r="70" ht="15">
      <c r="F70" s="172"/>
    </row>
    <row r="71" ht="15">
      <c r="F71" s="172"/>
    </row>
    <row r="72" ht="15">
      <c r="F72" s="172"/>
    </row>
  </sheetData>
  <sheetProtection/>
  <printOptions/>
  <pageMargins left="0.11811023622047245" right="0.11811023622047245" top="0" bottom="0" header="0.31496062992125984" footer="0.31496062992125984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9"/>
  <sheetViews>
    <sheetView view="pageLayout" workbookViewId="0" topLeftCell="A29">
      <selection activeCell="D48" sqref="D48"/>
    </sheetView>
  </sheetViews>
  <sheetFormatPr defaultColWidth="9.140625" defaultRowHeight="15"/>
  <cols>
    <col min="1" max="1" width="5.28125" style="0" customWidth="1"/>
    <col min="4" max="4" width="46.28125" style="0" customWidth="1"/>
    <col min="5" max="5" width="30.140625" style="0" customWidth="1"/>
    <col min="6" max="6" width="30.00390625" style="0" customWidth="1"/>
    <col min="7" max="7" width="4.8515625" style="0" customWidth="1"/>
  </cols>
  <sheetData>
    <row r="1" spans="1:6" ht="15">
      <c r="A1" s="64"/>
      <c r="B1" s="64"/>
      <c r="C1" s="64"/>
      <c r="D1" s="102" t="s">
        <v>0</v>
      </c>
      <c r="E1" s="64"/>
      <c r="F1" s="64"/>
    </row>
    <row r="2" spans="1:6" ht="15">
      <c r="A2" s="64" t="s">
        <v>1</v>
      </c>
      <c r="B2" s="64"/>
      <c r="C2" s="64"/>
      <c r="D2" s="64"/>
      <c r="E2" s="64"/>
      <c r="F2" s="64"/>
    </row>
    <row r="3" spans="1:6" ht="15">
      <c r="A3" s="64" t="s">
        <v>54</v>
      </c>
      <c r="B3" s="64"/>
      <c r="C3" s="64"/>
      <c r="D3" s="64"/>
      <c r="E3" s="64"/>
      <c r="F3" s="64"/>
    </row>
    <row r="4" spans="1:6" ht="15">
      <c r="A4" s="64" t="s">
        <v>222</v>
      </c>
      <c r="B4" s="64"/>
      <c r="C4" s="64"/>
      <c r="D4" s="64"/>
      <c r="E4" s="64"/>
      <c r="F4" s="64"/>
    </row>
    <row r="5" spans="1:6" ht="15">
      <c r="A5" s="64" t="s">
        <v>189</v>
      </c>
      <c r="B5" s="64"/>
      <c r="C5" s="64"/>
      <c r="D5" s="64"/>
      <c r="E5" s="64"/>
      <c r="F5" s="64"/>
    </row>
    <row r="6" spans="1:6" ht="15">
      <c r="A6" s="65" t="s">
        <v>14</v>
      </c>
      <c r="B6" s="66" t="s">
        <v>2</v>
      </c>
      <c r="C6" s="67"/>
      <c r="D6" s="68"/>
      <c r="E6" s="8"/>
      <c r="F6" s="8"/>
    </row>
    <row r="7" spans="1:6" ht="15">
      <c r="A7" s="69" t="s">
        <v>15</v>
      </c>
      <c r="B7" s="70"/>
      <c r="C7" s="71"/>
      <c r="D7" s="72"/>
      <c r="E7" s="8"/>
      <c r="F7" s="8"/>
    </row>
    <row r="8" spans="1:6" ht="15">
      <c r="A8" s="73"/>
      <c r="B8" s="70" t="s">
        <v>3</v>
      </c>
      <c r="C8" s="71"/>
      <c r="D8" s="72"/>
      <c r="E8" s="14"/>
      <c r="F8" s="15"/>
    </row>
    <row r="9" spans="1:6" ht="15">
      <c r="A9" s="74">
        <v>1</v>
      </c>
      <c r="B9" s="75" t="s">
        <v>23</v>
      </c>
      <c r="C9" s="76"/>
      <c r="D9" s="77"/>
      <c r="E9" s="14"/>
      <c r="F9" s="15"/>
    </row>
    <row r="10" spans="1:6" ht="15">
      <c r="A10" s="78">
        <v>2</v>
      </c>
      <c r="B10" s="79" t="s">
        <v>41</v>
      </c>
      <c r="C10" s="80"/>
      <c r="D10" s="81"/>
      <c r="E10" s="14"/>
      <c r="F10" s="15"/>
    </row>
    <row r="11" spans="1:6" ht="15">
      <c r="A11" s="74">
        <v>3</v>
      </c>
      <c r="B11" s="75" t="s">
        <v>50</v>
      </c>
      <c r="C11" s="76"/>
      <c r="D11" s="77"/>
      <c r="E11" s="14"/>
      <c r="F11" s="15"/>
    </row>
    <row r="12" spans="1:6" ht="15">
      <c r="A12" s="82">
        <v>4</v>
      </c>
      <c r="B12" s="83" t="s">
        <v>4</v>
      </c>
      <c r="C12" s="84"/>
      <c r="D12" s="85"/>
      <c r="E12" s="14"/>
      <c r="F12" s="15"/>
    </row>
    <row r="13" spans="1:6" ht="15">
      <c r="A13" s="74"/>
      <c r="B13" s="75" t="s">
        <v>5</v>
      </c>
      <c r="C13" s="76"/>
      <c r="D13" s="77"/>
      <c r="E13" s="14"/>
      <c r="F13" s="15"/>
    </row>
    <row r="14" spans="1:6" ht="15">
      <c r="A14" s="73"/>
      <c r="B14" s="86" t="s">
        <v>294</v>
      </c>
      <c r="C14" s="87"/>
      <c r="D14" s="88"/>
      <c r="E14" s="14"/>
      <c r="F14" s="15"/>
    </row>
    <row r="15" spans="1:6" ht="15">
      <c r="A15" s="73">
        <v>5</v>
      </c>
      <c r="B15" s="86" t="s">
        <v>295</v>
      </c>
      <c r="C15" s="87"/>
      <c r="D15" s="88"/>
      <c r="E15" s="14"/>
      <c r="F15" s="15"/>
    </row>
    <row r="16" spans="1:6" ht="15">
      <c r="A16" s="74">
        <v>6</v>
      </c>
      <c r="B16" s="75" t="s">
        <v>37</v>
      </c>
      <c r="C16" s="76"/>
      <c r="D16" s="77"/>
      <c r="E16" s="14"/>
      <c r="F16" s="15"/>
    </row>
    <row r="17" spans="1:6" ht="15">
      <c r="A17" s="78">
        <v>7</v>
      </c>
      <c r="B17" s="79" t="s">
        <v>6</v>
      </c>
      <c r="C17" s="80"/>
      <c r="D17" s="81"/>
      <c r="E17" s="14"/>
      <c r="F17" s="15"/>
    </row>
    <row r="18" spans="1:6" ht="15">
      <c r="A18" s="76"/>
      <c r="B18" s="76"/>
      <c r="C18" s="76"/>
      <c r="D18" s="76"/>
      <c r="E18" s="238" t="s">
        <v>151</v>
      </c>
      <c r="F18" s="15"/>
    </row>
    <row r="19" spans="1:6" ht="15">
      <c r="A19" s="99" t="s">
        <v>190</v>
      </c>
      <c r="B19" s="239"/>
      <c r="C19" s="239"/>
      <c r="D19" s="239"/>
      <c r="E19" s="221">
        <v>96.7</v>
      </c>
      <c r="F19" s="89"/>
    </row>
    <row r="20" spans="1:6" ht="15">
      <c r="A20" s="220" t="s">
        <v>191</v>
      </c>
      <c r="B20" s="239"/>
      <c r="C20" s="239"/>
      <c r="D20" s="40"/>
      <c r="E20" s="221">
        <v>612.4</v>
      </c>
      <c r="F20" s="89"/>
    </row>
    <row r="21" spans="1:6" ht="15">
      <c r="A21" s="220" t="s">
        <v>192</v>
      </c>
      <c r="B21" s="239"/>
      <c r="C21" s="239"/>
      <c r="D21" s="40"/>
      <c r="E21" s="221">
        <v>575.7</v>
      </c>
      <c r="F21" s="89"/>
    </row>
    <row r="22" spans="1:6" ht="15">
      <c r="A22" s="99" t="s">
        <v>194</v>
      </c>
      <c r="B22" s="19"/>
      <c r="C22" s="19"/>
      <c r="D22" s="40"/>
      <c r="E22" s="221">
        <f>E19+E20-E21</f>
        <v>133.39999999999998</v>
      </c>
      <c r="F22" s="89"/>
    </row>
    <row r="23" spans="1:6" ht="15">
      <c r="A23" s="8"/>
      <c r="B23" s="8"/>
      <c r="C23" s="8"/>
      <c r="D23" s="8"/>
      <c r="E23" s="32" t="s">
        <v>18</v>
      </c>
      <c r="F23" s="89"/>
    </row>
    <row r="24" spans="1:6" ht="15">
      <c r="A24" s="62"/>
      <c r="B24" s="103"/>
      <c r="C24" s="213" t="s">
        <v>17</v>
      </c>
      <c r="D24" s="110"/>
      <c r="E24" s="41" t="s">
        <v>20</v>
      </c>
      <c r="F24" s="32"/>
    </row>
    <row r="25" spans="1:6" ht="15">
      <c r="A25" s="33"/>
      <c r="B25" s="105"/>
      <c r="C25" s="106"/>
      <c r="D25" s="112"/>
      <c r="E25" s="34" t="s">
        <v>21</v>
      </c>
      <c r="F25" s="217"/>
    </row>
    <row r="26" spans="1:6" ht="15">
      <c r="A26" s="99">
        <v>1</v>
      </c>
      <c r="B26" s="138" t="s">
        <v>132</v>
      </c>
      <c r="C26" s="134"/>
      <c r="D26" s="139"/>
      <c r="E26" s="35">
        <f>E29+E30+E32+E34+E35</f>
        <v>239.3</v>
      </c>
      <c r="F26" s="217"/>
    </row>
    <row r="27" spans="1:6" ht="15">
      <c r="A27" s="59"/>
      <c r="B27" s="95" t="s">
        <v>7</v>
      </c>
      <c r="C27" s="95"/>
      <c r="D27" s="95"/>
      <c r="E27" s="44"/>
      <c r="F27" s="211"/>
    </row>
    <row r="28" spans="1:6" ht="15">
      <c r="A28" s="57"/>
      <c r="B28" s="93" t="s">
        <v>8</v>
      </c>
      <c r="C28" s="93"/>
      <c r="D28" s="93"/>
      <c r="E28" s="39"/>
      <c r="F28" s="211"/>
    </row>
    <row r="29" spans="1:6" ht="15">
      <c r="A29" s="61" t="s">
        <v>133</v>
      </c>
      <c r="B29" s="114" t="s">
        <v>9</v>
      </c>
      <c r="C29" s="114"/>
      <c r="D29" s="114"/>
      <c r="E29" s="37">
        <v>4.7</v>
      </c>
      <c r="F29" s="54"/>
    </row>
    <row r="30" spans="1:6" ht="15">
      <c r="A30" s="59" t="s">
        <v>134</v>
      </c>
      <c r="B30" s="55" t="s">
        <v>143</v>
      </c>
      <c r="C30" s="95"/>
      <c r="D30" s="113"/>
      <c r="E30" s="39">
        <v>31.7</v>
      </c>
      <c r="F30" s="211"/>
    </row>
    <row r="31" spans="1:6" ht="15">
      <c r="A31" s="55"/>
      <c r="B31" s="55" t="s">
        <v>144</v>
      </c>
      <c r="C31" s="104"/>
      <c r="D31" s="104"/>
      <c r="E31" s="36"/>
      <c r="F31" s="54"/>
    </row>
    <row r="32" spans="1:6" ht="15">
      <c r="A32" s="60" t="s">
        <v>135</v>
      </c>
      <c r="B32" s="60" t="s">
        <v>223</v>
      </c>
      <c r="C32" s="97"/>
      <c r="D32" s="97"/>
      <c r="E32" s="48">
        <v>38.6</v>
      </c>
      <c r="F32" s="211"/>
    </row>
    <row r="33" spans="1:6" ht="15">
      <c r="A33" s="55"/>
      <c r="B33" s="55" t="s">
        <v>145</v>
      </c>
      <c r="C33" s="95"/>
      <c r="D33" s="95"/>
      <c r="E33" s="36"/>
      <c r="F33" s="14"/>
    </row>
    <row r="34" spans="1:6" ht="15">
      <c r="A34" s="56" t="s">
        <v>136</v>
      </c>
      <c r="B34" s="56" t="s">
        <v>146</v>
      </c>
      <c r="C34" s="114"/>
      <c r="D34" s="114"/>
      <c r="E34" s="48">
        <v>79.8</v>
      </c>
      <c r="F34" s="54"/>
    </row>
    <row r="35" spans="1:6" ht="15">
      <c r="A35" s="60" t="s">
        <v>147</v>
      </c>
      <c r="B35" s="60" t="s">
        <v>150</v>
      </c>
      <c r="C35" s="93"/>
      <c r="D35" s="93"/>
      <c r="E35" s="44">
        <v>84.5</v>
      </c>
      <c r="F35" s="211"/>
    </row>
    <row r="36" spans="1:6" ht="15">
      <c r="A36" s="62">
        <v>2</v>
      </c>
      <c r="B36" s="103" t="s">
        <v>162</v>
      </c>
      <c r="C36" s="104"/>
      <c r="D36" s="110"/>
      <c r="E36" s="43">
        <v>45.4</v>
      </c>
      <c r="F36" s="54"/>
    </row>
    <row r="37" spans="1:6" ht="15">
      <c r="A37" s="62">
        <v>3</v>
      </c>
      <c r="B37" s="104" t="s">
        <v>163</v>
      </c>
      <c r="C37" s="104"/>
      <c r="D37" s="104"/>
      <c r="E37" s="43">
        <v>29.1</v>
      </c>
      <c r="F37" s="211"/>
    </row>
    <row r="38" spans="1:6" ht="15">
      <c r="A38" s="62">
        <v>4</v>
      </c>
      <c r="B38" s="104" t="s">
        <v>164</v>
      </c>
      <c r="C38" s="104"/>
      <c r="D38" s="104"/>
      <c r="E38" s="43">
        <v>50.1</v>
      </c>
      <c r="F38" s="211"/>
    </row>
    <row r="39" spans="1:6" ht="15">
      <c r="A39" s="99">
        <v>5</v>
      </c>
      <c r="B39" s="138" t="s">
        <v>165</v>
      </c>
      <c r="C39" s="134"/>
      <c r="D39" s="139"/>
      <c r="E39" s="43">
        <v>15.8</v>
      </c>
      <c r="F39" s="210"/>
    </row>
    <row r="40" spans="1:6" ht="15">
      <c r="A40" s="62">
        <v>6</v>
      </c>
      <c r="B40" s="104" t="s">
        <v>166</v>
      </c>
      <c r="C40" s="104"/>
      <c r="D40" s="104"/>
      <c r="E40" s="43"/>
      <c r="F40" s="54"/>
    </row>
    <row r="41" spans="1:6" ht="15">
      <c r="A41" s="33"/>
      <c r="B41" s="106" t="s">
        <v>10</v>
      </c>
      <c r="C41" s="106"/>
      <c r="D41" s="106"/>
      <c r="E41" s="45">
        <v>139.9</v>
      </c>
      <c r="F41" s="54"/>
    </row>
    <row r="42" spans="1:6" ht="15">
      <c r="A42" s="33">
        <v>7</v>
      </c>
      <c r="B42" s="106" t="s">
        <v>193</v>
      </c>
      <c r="C42" s="106"/>
      <c r="D42" s="106"/>
      <c r="E42" s="132">
        <v>26.4</v>
      </c>
      <c r="F42" s="54"/>
    </row>
    <row r="43" spans="1:6" ht="15">
      <c r="A43" s="33">
        <v>8</v>
      </c>
      <c r="B43" s="105" t="s">
        <v>11</v>
      </c>
      <c r="C43" s="106"/>
      <c r="D43" s="112"/>
      <c r="E43" s="43">
        <v>29.7</v>
      </c>
      <c r="F43" s="54"/>
    </row>
    <row r="44" spans="1:6" ht="15">
      <c r="A44" s="62"/>
      <c r="B44" s="104" t="s">
        <v>12</v>
      </c>
      <c r="C44" s="104"/>
      <c r="D44" s="110"/>
      <c r="E44" s="41"/>
      <c r="F44" s="54"/>
    </row>
    <row r="45" spans="1:6" ht="15">
      <c r="A45" s="63">
        <v>9</v>
      </c>
      <c r="B45" s="97" t="s">
        <v>13</v>
      </c>
      <c r="C45" s="106"/>
      <c r="D45" s="111"/>
      <c r="E45" s="35">
        <f>E43+E41+E39+E38+E37+E36+E26+E42</f>
        <v>575.6999999999999</v>
      </c>
      <c r="F45" s="54"/>
    </row>
    <row r="46" spans="1:6" ht="15">
      <c r="A46" s="33"/>
      <c r="B46" s="106" t="s">
        <v>149</v>
      </c>
      <c r="C46" s="114"/>
      <c r="D46" s="112"/>
      <c r="E46" s="108"/>
      <c r="F46" s="54"/>
    </row>
    <row r="47" spans="1:6" ht="15">
      <c r="A47" s="96" t="s">
        <v>197</v>
      </c>
      <c r="B47" s="15"/>
      <c r="C47" s="15"/>
      <c r="D47" s="15"/>
      <c r="E47" s="54"/>
      <c r="F47" s="54"/>
    </row>
    <row r="48" spans="1:6" ht="15">
      <c r="A48" s="96" t="s">
        <v>224</v>
      </c>
      <c r="B48" s="15"/>
      <c r="C48" s="15"/>
      <c r="D48" s="15"/>
      <c r="E48" s="54"/>
      <c r="F48" s="54"/>
    </row>
    <row r="49" spans="1:6" ht="15">
      <c r="A49" s="3"/>
      <c r="B49" s="3"/>
      <c r="C49" s="3"/>
      <c r="E49" s="3"/>
      <c r="F49" s="3"/>
    </row>
    <row r="50" spans="1:6" ht="15.75">
      <c r="A50" s="206" t="s">
        <v>296</v>
      </c>
      <c r="B50" s="101"/>
      <c r="C50" s="140"/>
      <c r="D50" s="140"/>
      <c r="E50" s="3"/>
      <c r="F50" s="3"/>
    </row>
    <row r="51" spans="1:6" ht="15.75">
      <c r="A51" s="140"/>
      <c r="B51" s="140"/>
      <c r="C51" s="140"/>
      <c r="D51" s="207"/>
      <c r="E51" s="3"/>
      <c r="F51" s="3"/>
    </row>
    <row r="52" spans="1:6" ht="15.75">
      <c r="A52" s="140"/>
      <c r="B52" s="140"/>
      <c r="C52" s="140"/>
      <c r="D52" s="140"/>
      <c r="E52" s="3"/>
      <c r="F52" s="3"/>
    </row>
    <row r="53" spans="1:6" ht="15.75">
      <c r="A53" s="140"/>
      <c r="B53" s="140"/>
      <c r="C53" s="140"/>
      <c r="D53" s="298" t="s">
        <v>19</v>
      </c>
      <c r="E53" s="3"/>
      <c r="F53" s="3"/>
    </row>
    <row r="54" spans="1:6" ht="15">
      <c r="A54" s="172"/>
      <c r="B54" s="172"/>
      <c r="C54" s="172"/>
      <c r="D54" s="172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46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94"/>
      <c r="B73" s="94"/>
      <c r="C73" s="94"/>
      <c r="D73" s="94"/>
      <c r="E73" s="94"/>
      <c r="F73" s="3"/>
    </row>
    <row r="74" ht="15">
      <c r="F74" s="3"/>
    </row>
    <row r="75" ht="15">
      <c r="F75" s="3"/>
    </row>
    <row r="76" ht="15">
      <c r="F76" s="3"/>
    </row>
    <row r="77" ht="15">
      <c r="F77" s="3"/>
    </row>
    <row r="78" ht="15">
      <c r="F78" s="3"/>
    </row>
    <row r="79" ht="15">
      <c r="F79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7"/>
  <sheetViews>
    <sheetView view="pageLayout" workbookViewId="0" topLeftCell="A31">
      <selection activeCell="D48" sqref="D48"/>
    </sheetView>
  </sheetViews>
  <sheetFormatPr defaultColWidth="9.140625" defaultRowHeight="15"/>
  <cols>
    <col min="1" max="1" width="5.7109375" style="0" customWidth="1"/>
    <col min="4" max="4" width="45.140625" style="0" customWidth="1"/>
    <col min="5" max="5" width="30.140625" style="0" customWidth="1"/>
    <col min="6" max="6" width="32.7109375" style="0" customWidth="1"/>
    <col min="7" max="7" width="11.8515625" style="0" customWidth="1"/>
  </cols>
  <sheetData>
    <row r="1" spans="1:6" ht="15">
      <c r="A1" s="64"/>
      <c r="B1" s="64"/>
      <c r="C1" s="64"/>
      <c r="D1" s="102" t="s">
        <v>0</v>
      </c>
      <c r="E1" s="64"/>
      <c r="F1" s="64"/>
    </row>
    <row r="2" spans="1:6" ht="15">
      <c r="A2" s="64"/>
      <c r="B2" s="64"/>
      <c r="C2" s="64"/>
      <c r="D2" s="64"/>
      <c r="E2" s="64"/>
      <c r="F2" s="64"/>
    </row>
    <row r="3" spans="1:6" ht="15">
      <c r="A3" s="64" t="s">
        <v>1</v>
      </c>
      <c r="B3" s="64"/>
      <c r="C3" s="64"/>
      <c r="D3" s="64"/>
      <c r="E3" s="64"/>
      <c r="F3" s="64"/>
    </row>
    <row r="4" spans="1:6" ht="15">
      <c r="A4" s="64" t="s">
        <v>55</v>
      </c>
      <c r="B4" s="64"/>
      <c r="C4" s="64"/>
      <c r="D4" s="64"/>
      <c r="E4" s="64"/>
      <c r="F4" s="64"/>
    </row>
    <row r="5" spans="1:6" ht="15">
      <c r="A5" s="64" t="s">
        <v>225</v>
      </c>
      <c r="B5" s="64"/>
      <c r="C5" s="64"/>
      <c r="D5" s="64"/>
      <c r="E5" s="64"/>
      <c r="F5" s="64"/>
    </row>
    <row r="6" spans="1:6" ht="15">
      <c r="A6" s="64" t="s">
        <v>189</v>
      </c>
      <c r="B6" s="64"/>
      <c r="C6" s="64"/>
      <c r="D6" s="64"/>
      <c r="E6" s="64"/>
      <c r="F6" s="64"/>
    </row>
    <row r="7" spans="1:6" ht="15">
      <c r="A7" s="65" t="s">
        <v>14</v>
      </c>
      <c r="B7" s="66" t="s">
        <v>2</v>
      </c>
      <c r="C7" s="67"/>
      <c r="D7" s="68"/>
      <c r="E7" s="8"/>
      <c r="F7" s="8"/>
    </row>
    <row r="8" spans="1:6" ht="15">
      <c r="A8" s="69" t="s">
        <v>15</v>
      </c>
      <c r="B8" s="70"/>
      <c r="C8" s="71"/>
      <c r="D8" s="72"/>
      <c r="E8" s="8"/>
      <c r="F8" s="8"/>
    </row>
    <row r="9" spans="1:6" ht="15">
      <c r="A9" s="73"/>
      <c r="B9" s="70" t="s">
        <v>3</v>
      </c>
      <c r="C9" s="71"/>
      <c r="D9" s="72"/>
      <c r="E9" s="14"/>
      <c r="F9" s="15"/>
    </row>
    <row r="10" spans="1:6" ht="15">
      <c r="A10" s="74">
        <v>1</v>
      </c>
      <c r="B10" s="75" t="s">
        <v>58</v>
      </c>
      <c r="C10" s="76"/>
      <c r="D10" s="77"/>
      <c r="E10" s="14"/>
      <c r="F10" s="15"/>
    </row>
    <row r="11" spans="1:6" ht="15">
      <c r="A11" s="78">
        <v>2</v>
      </c>
      <c r="B11" s="79" t="s">
        <v>59</v>
      </c>
      <c r="C11" s="80"/>
      <c r="D11" s="81"/>
      <c r="E11" s="14"/>
      <c r="F11" s="15"/>
    </row>
    <row r="12" spans="1:6" ht="15">
      <c r="A12" s="74">
        <v>3</v>
      </c>
      <c r="B12" s="75" t="s">
        <v>60</v>
      </c>
      <c r="C12" s="76"/>
      <c r="D12" s="77"/>
      <c r="E12" s="14"/>
      <c r="F12" s="15"/>
    </row>
    <row r="13" spans="1:6" ht="15">
      <c r="A13" s="82">
        <v>4</v>
      </c>
      <c r="B13" s="83" t="s">
        <v>4</v>
      </c>
      <c r="C13" s="84"/>
      <c r="D13" s="85"/>
      <c r="E13" s="14"/>
      <c r="F13" s="15"/>
    </row>
    <row r="14" spans="1:6" ht="15">
      <c r="A14" s="74"/>
      <c r="B14" s="75" t="s">
        <v>5</v>
      </c>
      <c r="C14" s="76"/>
      <c r="D14" s="77"/>
      <c r="E14" s="14"/>
      <c r="F14" s="15"/>
    </row>
    <row r="15" spans="1:6" ht="15">
      <c r="A15" s="73"/>
      <c r="B15" s="86" t="s">
        <v>56</v>
      </c>
      <c r="C15" s="87"/>
      <c r="D15" s="88"/>
      <c r="E15" s="14"/>
      <c r="F15" s="15"/>
    </row>
    <row r="16" spans="1:6" ht="15">
      <c r="A16" s="73">
        <v>5</v>
      </c>
      <c r="B16" s="86" t="s">
        <v>57</v>
      </c>
      <c r="C16" s="87"/>
      <c r="D16" s="88"/>
      <c r="E16" s="14"/>
      <c r="F16" s="15"/>
    </row>
    <row r="17" spans="1:6" ht="15">
      <c r="A17" s="74">
        <v>6</v>
      </c>
      <c r="B17" s="75" t="s">
        <v>37</v>
      </c>
      <c r="C17" s="76"/>
      <c r="D17" s="77"/>
      <c r="E17" s="14"/>
      <c r="F17" s="15"/>
    </row>
    <row r="18" spans="1:6" ht="15">
      <c r="A18" s="78">
        <v>7</v>
      </c>
      <c r="B18" s="79" t="s">
        <v>61</v>
      </c>
      <c r="C18" s="80"/>
      <c r="D18" s="81"/>
      <c r="E18" s="14"/>
      <c r="F18" s="15"/>
    </row>
    <row r="19" spans="1:6" ht="15">
      <c r="A19" s="76"/>
      <c r="B19" s="76"/>
      <c r="C19" s="76"/>
      <c r="D19" s="76"/>
      <c r="E19" s="32" t="s">
        <v>18</v>
      </c>
      <c r="F19" s="15"/>
    </row>
    <row r="20" spans="1:6" ht="15">
      <c r="A20" s="99" t="s">
        <v>190</v>
      </c>
      <c r="B20" s="239"/>
      <c r="C20" s="239"/>
      <c r="D20" s="239"/>
      <c r="E20" s="236">
        <v>65.3</v>
      </c>
      <c r="F20" s="76"/>
    </row>
    <row r="21" spans="1:6" ht="15">
      <c r="A21" s="220" t="s">
        <v>191</v>
      </c>
      <c r="B21" s="239"/>
      <c r="C21" s="239"/>
      <c r="D21" s="40"/>
      <c r="E21" s="288">
        <v>158.8</v>
      </c>
      <c r="F21" s="76"/>
    </row>
    <row r="22" spans="1:6" ht="15">
      <c r="A22" s="220" t="s">
        <v>192</v>
      </c>
      <c r="B22" s="239"/>
      <c r="C22" s="239"/>
      <c r="D22" s="40"/>
      <c r="E22" s="288">
        <v>175.1</v>
      </c>
      <c r="F22" s="76"/>
    </row>
    <row r="23" spans="1:6" ht="15">
      <c r="A23" s="99" t="s">
        <v>194</v>
      </c>
      <c r="B23" s="19"/>
      <c r="C23" s="19"/>
      <c r="D23" s="40"/>
      <c r="E23" s="221">
        <f>E20+E21-E22</f>
        <v>49.00000000000003</v>
      </c>
      <c r="F23" s="32"/>
    </row>
    <row r="24" spans="1:6" ht="15">
      <c r="A24" s="8"/>
      <c r="B24" s="8"/>
      <c r="C24" s="8"/>
      <c r="D24" s="8"/>
      <c r="E24" s="32"/>
      <c r="F24" s="217"/>
    </row>
    <row r="25" spans="1:6" ht="15">
      <c r="A25" s="62"/>
      <c r="B25" s="103"/>
      <c r="C25" s="213" t="s">
        <v>17</v>
      </c>
      <c r="D25" s="110"/>
      <c r="E25" s="107" t="s">
        <v>96</v>
      </c>
      <c r="F25" s="217"/>
    </row>
    <row r="26" spans="1:6" ht="15">
      <c r="A26" s="33"/>
      <c r="B26" s="105"/>
      <c r="C26" s="106"/>
      <c r="D26" s="112"/>
      <c r="E26" s="218"/>
      <c r="F26" s="211"/>
    </row>
    <row r="27" spans="1:6" ht="15">
      <c r="A27" s="99">
        <v>1</v>
      </c>
      <c r="B27" s="138" t="s">
        <v>132</v>
      </c>
      <c r="C27" s="134"/>
      <c r="D27" s="139"/>
      <c r="E27" s="116">
        <f>E30+E31+E33+E35+E36</f>
        <v>81.3</v>
      </c>
      <c r="F27" s="211"/>
    </row>
    <row r="28" spans="1:6" ht="15">
      <c r="A28" s="59"/>
      <c r="B28" s="95" t="s">
        <v>7</v>
      </c>
      <c r="C28" s="95"/>
      <c r="D28" s="95"/>
      <c r="E28" s="128"/>
      <c r="F28" s="54"/>
    </row>
    <row r="29" spans="1:6" ht="15">
      <c r="A29" s="57"/>
      <c r="B29" s="93" t="s">
        <v>8</v>
      </c>
      <c r="C29" s="93"/>
      <c r="D29" s="93"/>
      <c r="E29" s="124"/>
      <c r="F29" s="211"/>
    </row>
    <row r="30" spans="1:6" ht="15">
      <c r="A30" s="61" t="s">
        <v>133</v>
      </c>
      <c r="B30" s="114" t="s">
        <v>9</v>
      </c>
      <c r="C30" s="114"/>
      <c r="D30" s="114"/>
      <c r="E30" s="129">
        <v>3.8</v>
      </c>
      <c r="F30" s="54"/>
    </row>
    <row r="31" spans="1:6" ht="15">
      <c r="A31" s="59" t="s">
        <v>134</v>
      </c>
      <c r="B31" s="55" t="s">
        <v>143</v>
      </c>
      <c r="C31" s="95"/>
      <c r="D31" s="113"/>
      <c r="E31" s="240">
        <v>10.1</v>
      </c>
      <c r="F31" s="211"/>
    </row>
    <row r="32" spans="1:6" ht="15">
      <c r="A32" s="55"/>
      <c r="B32" s="55" t="s">
        <v>144</v>
      </c>
      <c r="C32" s="104"/>
      <c r="D32" s="104"/>
      <c r="E32" s="118"/>
      <c r="F32" s="14"/>
    </row>
    <row r="33" spans="1:6" ht="15">
      <c r="A33" s="60" t="s">
        <v>135</v>
      </c>
      <c r="B33" s="60" t="s">
        <v>232</v>
      </c>
      <c r="C33" s="97"/>
      <c r="D33" s="97"/>
      <c r="E33" s="120">
        <v>15.8</v>
      </c>
      <c r="F33" s="54"/>
    </row>
    <row r="34" spans="1:6" ht="15">
      <c r="A34" s="55"/>
      <c r="B34" s="55" t="s">
        <v>145</v>
      </c>
      <c r="C34" s="95"/>
      <c r="D34" s="95"/>
      <c r="E34" s="118"/>
      <c r="F34" s="211"/>
    </row>
    <row r="35" spans="1:6" ht="15">
      <c r="A35" s="56" t="s">
        <v>136</v>
      </c>
      <c r="B35" s="56" t="s">
        <v>146</v>
      </c>
      <c r="C35" s="114"/>
      <c r="D35" s="114"/>
      <c r="E35" s="120">
        <v>24.3</v>
      </c>
      <c r="F35" s="54"/>
    </row>
    <row r="36" spans="1:6" ht="15">
      <c r="A36" s="60" t="s">
        <v>147</v>
      </c>
      <c r="B36" s="60" t="s">
        <v>150</v>
      </c>
      <c r="C36" s="93"/>
      <c r="D36" s="93"/>
      <c r="E36" s="128">
        <v>27.3</v>
      </c>
      <c r="F36" s="211"/>
    </row>
    <row r="37" spans="1:6" ht="15">
      <c r="A37" s="62">
        <v>2</v>
      </c>
      <c r="B37" s="103" t="s">
        <v>162</v>
      </c>
      <c r="C37" s="104"/>
      <c r="D37" s="110"/>
      <c r="E37" s="127">
        <v>12.9</v>
      </c>
      <c r="F37" s="211"/>
    </row>
    <row r="38" spans="1:6" ht="15">
      <c r="A38" s="62">
        <v>3</v>
      </c>
      <c r="B38" s="104" t="s">
        <v>163</v>
      </c>
      <c r="C38" s="104"/>
      <c r="D38" s="104"/>
      <c r="E38" s="127">
        <v>7.9</v>
      </c>
      <c r="F38" s="210"/>
    </row>
    <row r="39" spans="1:6" ht="15">
      <c r="A39" s="62">
        <v>4</v>
      </c>
      <c r="B39" s="104" t="s">
        <v>164</v>
      </c>
      <c r="C39" s="104"/>
      <c r="D39" s="104"/>
      <c r="E39" s="127">
        <v>14.3</v>
      </c>
      <c r="F39" s="54"/>
    </row>
    <row r="40" spans="1:6" ht="15">
      <c r="A40" s="99">
        <v>5</v>
      </c>
      <c r="B40" s="138" t="s">
        <v>165</v>
      </c>
      <c r="C40" s="134"/>
      <c r="D40" s="139"/>
      <c r="E40" s="127">
        <v>4.2</v>
      </c>
      <c r="F40" s="54"/>
    </row>
    <row r="41" spans="1:6" ht="15">
      <c r="A41" s="62">
        <v>6</v>
      </c>
      <c r="B41" s="104" t="s">
        <v>166</v>
      </c>
      <c r="C41" s="104"/>
      <c r="D41" s="104"/>
      <c r="E41" s="127"/>
      <c r="F41" s="54"/>
    </row>
    <row r="42" spans="1:6" ht="15">
      <c r="A42" s="33"/>
      <c r="B42" s="106" t="s">
        <v>10</v>
      </c>
      <c r="C42" s="106"/>
      <c r="D42" s="106"/>
      <c r="E42" s="132">
        <v>40.1</v>
      </c>
      <c r="F42" s="54"/>
    </row>
    <row r="43" spans="1:6" ht="15">
      <c r="A43" s="33">
        <v>7</v>
      </c>
      <c r="B43" s="106" t="s">
        <v>193</v>
      </c>
      <c r="C43" s="106"/>
      <c r="D43" s="106"/>
      <c r="E43" s="132">
        <v>6.1</v>
      </c>
      <c r="F43" s="54"/>
    </row>
    <row r="44" spans="1:6" ht="15">
      <c r="A44" s="33">
        <v>8</v>
      </c>
      <c r="B44" s="105" t="s">
        <v>11</v>
      </c>
      <c r="C44" s="106"/>
      <c r="D44" s="112"/>
      <c r="E44" s="127">
        <v>8.3</v>
      </c>
      <c r="F44" s="14"/>
    </row>
    <row r="45" spans="1:6" ht="15">
      <c r="A45" s="62"/>
      <c r="B45" s="104" t="s">
        <v>12</v>
      </c>
      <c r="C45" s="104"/>
      <c r="D45" s="110"/>
      <c r="E45" s="107"/>
      <c r="F45" s="54"/>
    </row>
    <row r="46" spans="1:6" ht="15">
      <c r="A46" s="63">
        <v>9</v>
      </c>
      <c r="B46" s="97" t="s">
        <v>13</v>
      </c>
      <c r="C46" s="106"/>
      <c r="D46" s="111"/>
      <c r="E46" s="116">
        <f>E44+E42+E40+E39+E38+E37+E27+E43</f>
        <v>175.1</v>
      </c>
      <c r="F46" s="3"/>
    </row>
    <row r="47" spans="1:6" ht="15">
      <c r="A47" s="33"/>
      <c r="B47" s="106" t="s">
        <v>149</v>
      </c>
      <c r="C47" s="114"/>
      <c r="D47" s="112"/>
      <c r="E47" s="108"/>
      <c r="F47" s="54"/>
    </row>
    <row r="48" spans="1:6" ht="15">
      <c r="A48" s="96" t="s">
        <v>197</v>
      </c>
      <c r="B48" s="94"/>
      <c r="C48" s="3"/>
      <c r="D48" s="3"/>
      <c r="E48" s="3"/>
      <c r="F48" s="54"/>
    </row>
    <row r="49" spans="1:6" ht="15">
      <c r="A49" s="96" t="s">
        <v>233</v>
      </c>
      <c r="B49" s="93"/>
      <c r="C49" s="15"/>
      <c r="D49" s="15"/>
      <c r="E49" s="54"/>
      <c r="F49" s="54"/>
    </row>
    <row r="50" spans="1:6" ht="15">
      <c r="A50" s="15"/>
      <c r="B50" s="15"/>
      <c r="C50" s="15"/>
      <c r="D50" s="15"/>
      <c r="E50" s="54"/>
      <c r="F50" s="54"/>
    </row>
    <row r="51" spans="1:6" ht="15">
      <c r="A51" s="15"/>
      <c r="B51" s="15"/>
      <c r="C51" s="15"/>
      <c r="D51" s="298" t="s">
        <v>19</v>
      </c>
      <c r="E51" s="54"/>
      <c r="F51" s="54"/>
    </row>
    <row r="52" spans="1:6" ht="15">
      <c r="A52" s="135"/>
      <c r="B52" s="15"/>
      <c r="C52" s="15"/>
      <c r="D52" s="15"/>
      <c r="E52" s="54"/>
      <c r="F52" s="54"/>
    </row>
    <row r="53" spans="1:6" ht="15">
      <c r="A53" s="15"/>
      <c r="B53" s="15"/>
      <c r="C53" s="15"/>
      <c r="D53" s="15"/>
      <c r="E53" s="54"/>
      <c r="F53" s="54"/>
    </row>
    <row r="54" spans="1:6" ht="15">
      <c r="A54" s="15"/>
      <c r="B54" s="15"/>
      <c r="C54" s="15"/>
      <c r="D54" s="15"/>
      <c r="E54" s="54"/>
      <c r="F54" s="54"/>
    </row>
    <row r="55" spans="1:6" ht="15">
      <c r="A55" s="15"/>
      <c r="B55" s="15"/>
      <c r="C55" s="15"/>
      <c r="D55" s="15"/>
      <c r="E55" s="54"/>
      <c r="F55" s="54"/>
    </row>
    <row r="56" spans="1:6" ht="15">
      <c r="A56" s="3"/>
      <c r="B56" s="3"/>
      <c r="C56" s="3"/>
      <c r="D56" s="46"/>
      <c r="E56" s="3"/>
      <c r="F56" s="54"/>
    </row>
    <row r="57" spans="1:6" ht="15">
      <c r="A57" s="3"/>
      <c r="B57" s="3"/>
      <c r="C57" s="3"/>
      <c r="D57" s="3"/>
      <c r="E57" s="3"/>
      <c r="F57" s="54"/>
    </row>
    <row r="58" spans="1:6" ht="15">
      <c r="A58" s="3"/>
      <c r="B58" s="3"/>
      <c r="C58" s="3"/>
      <c r="D58" s="175"/>
      <c r="E58" s="3"/>
      <c r="F58" s="54"/>
    </row>
    <row r="59" spans="1:6" ht="15">
      <c r="A59" s="3"/>
      <c r="B59" s="3"/>
      <c r="C59" s="3"/>
      <c r="D59" s="175"/>
      <c r="E59" s="3"/>
      <c r="F59" s="54"/>
    </row>
    <row r="60" spans="1:6" ht="15">
      <c r="A60" s="3"/>
      <c r="B60" s="3"/>
      <c r="C60" s="3"/>
      <c r="D60" s="175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15"/>
      <c r="C62" s="15"/>
      <c r="D62" s="15"/>
      <c r="E62" s="15"/>
      <c r="F62" s="3"/>
    </row>
    <row r="63" spans="1:6" ht="15">
      <c r="A63" s="101"/>
      <c r="B63" s="101"/>
      <c r="C63" s="101"/>
      <c r="D63" s="101"/>
      <c r="E63" s="101"/>
      <c r="F63" s="3"/>
    </row>
    <row r="64" ht="15">
      <c r="F64" s="3"/>
    </row>
    <row r="65" ht="15">
      <c r="F65" s="3"/>
    </row>
    <row r="66" ht="15">
      <c r="F66" s="15"/>
    </row>
    <row r="67" ht="15">
      <c r="F67" s="101"/>
    </row>
  </sheetData>
  <sheetProtection/>
  <printOptions/>
  <pageMargins left="0.11811023622047245" right="0.11811023622047245" top="0" bottom="0" header="0.31496062992125984" footer="0.31496062992125984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6"/>
  <sheetViews>
    <sheetView view="pageLayout" workbookViewId="0" topLeftCell="A30">
      <selection activeCell="D48" sqref="D48"/>
    </sheetView>
  </sheetViews>
  <sheetFormatPr defaultColWidth="9.140625" defaultRowHeight="15"/>
  <cols>
    <col min="4" max="4" width="45.00390625" style="0" customWidth="1"/>
    <col min="5" max="5" width="24.7109375" style="0" customWidth="1"/>
    <col min="6" max="6" width="25.57421875" style="0" customWidth="1"/>
  </cols>
  <sheetData>
    <row r="1" spans="1:8" ht="15">
      <c r="A1" s="64"/>
      <c r="B1" s="64"/>
      <c r="C1" s="64"/>
      <c r="D1" s="102" t="s">
        <v>0</v>
      </c>
      <c r="E1" s="64"/>
      <c r="F1" s="64"/>
      <c r="G1" s="172"/>
      <c r="H1" s="172"/>
    </row>
    <row r="2" spans="1:8" ht="15">
      <c r="A2" s="64" t="s">
        <v>1</v>
      </c>
      <c r="B2" s="64"/>
      <c r="C2" s="64"/>
      <c r="D2" s="64"/>
      <c r="E2" s="64"/>
      <c r="F2" s="64"/>
      <c r="G2" s="172"/>
      <c r="H2" s="172"/>
    </row>
    <row r="3" spans="1:8" ht="15">
      <c r="A3" s="64" t="s">
        <v>62</v>
      </c>
      <c r="B3" s="64"/>
      <c r="C3" s="64"/>
      <c r="D3" s="64"/>
      <c r="E3" s="64"/>
      <c r="F3" s="64"/>
      <c r="G3" s="172"/>
      <c r="H3" s="172"/>
    </row>
    <row r="4" spans="1:8" ht="15">
      <c r="A4" s="64" t="s">
        <v>225</v>
      </c>
      <c r="B4" s="64"/>
      <c r="C4" s="64"/>
      <c r="D4" s="64"/>
      <c r="E4" s="64"/>
      <c r="F4" s="64"/>
      <c r="G4" s="172"/>
      <c r="H4" s="172"/>
    </row>
    <row r="5" spans="1:8" ht="15">
      <c r="A5" s="64" t="s">
        <v>189</v>
      </c>
      <c r="B5" s="64"/>
      <c r="C5" s="64"/>
      <c r="D5" s="64"/>
      <c r="E5" s="64"/>
      <c r="F5" s="64"/>
      <c r="G5" s="172"/>
      <c r="H5" s="172"/>
    </row>
    <row r="6" spans="1:8" ht="15">
      <c r="A6" s="65" t="s">
        <v>14</v>
      </c>
      <c r="B6" s="66" t="s">
        <v>2</v>
      </c>
      <c r="C6" s="67"/>
      <c r="D6" s="68"/>
      <c r="E6" s="8"/>
      <c r="F6" s="8"/>
      <c r="G6" s="172"/>
      <c r="H6" s="172"/>
    </row>
    <row r="7" spans="1:8" ht="15">
      <c r="A7" s="69" t="s">
        <v>15</v>
      </c>
      <c r="B7" s="70"/>
      <c r="C7" s="71"/>
      <c r="D7" s="72"/>
      <c r="E7" s="8"/>
      <c r="F7" s="8"/>
      <c r="G7" s="172"/>
      <c r="H7" s="172"/>
    </row>
    <row r="8" spans="1:8" ht="15">
      <c r="A8" s="73"/>
      <c r="B8" s="70" t="s">
        <v>3</v>
      </c>
      <c r="C8" s="71"/>
      <c r="D8" s="72"/>
      <c r="E8" s="14"/>
      <c r="F8" s="15"/>
      <c r="G8" s="172"/>
      <c r="H8" s="172"/>
    </row>
    <row r="9" spans="1:8" ht="15">
      <c r="A9" s="74">
        <v>1</v>
      </c>
      <c r="B9" s="75" t="s">
        <v>58</v>
      </c>
      <c r="C9" s="76"/>
      <c r="D9" s="77"/>
      <c r="E9" s="14"/>
      <c r="F9" s="15"/>
      <c r="G9" s="172"/>
      <c r="H9" s="172"/>
    </row>
    <row r="10" spans="1:8" ht="15">
      <c r="A10" s="78">
        <v>2</v>
      </c>
      <c r="B10" s="79" t="s">
        <v>63</v>
      </c>
      <c r="C10" s="80"/>
      <c r="D10" s="81"/>
      <c r="E10" s="14"/>
      <c r="F10" s="15"/>
      <c r="G10" s="172"/>
      <c r="H10" s="172"/>
    </row>
    <row r="11" spans="1:8" ht="15">
      <c r="A11" s="74">
        <v>3</v>
      </c>
      <c r="B11" s="75" t="s">
        <v>64</v>
      </c>
      <c r="C11" s="76"/>
      <c r="D11" s="77"/>
      <c r="E11" s="14"/>
      <c r="F11" s="15"/>
      <c r="G11" s="172"/>
      <c r="H11" s="172"/>
    </row>
    <row r="12" spans="1:8" ht="15">
      <c r="A12" s="82">
        <v>4</v>
      </c>
      <c r="B12" s="83" t="s">
        <v>4</v>
      </c>
      <c r="C12" s="84"/>
      <c r="D12" s="85"/>
      <c r="E12" s="14"/>
      <c r="F12" s="15"/>
      <c r="G12" s="172"/>
      <c r="H12" s="172"/>
    </row>
    <row r="13" spans="1:8" ht="15">
      <c r="A13" s="74"/>
      <c r="B13" s="75" t="s">
        <v>5</v>
      </c>
      <c r="C13" s="76"/>
      <c r="D13" s="77"/>
      <c r="E13" s="14"/>
      <c r="F13" s="15"/>
      <c r="G13" s="172"/>
      <c r="H13" s="172"/>
    </row>
    <row r="14" spans="1:8" ht="15">
      <c r="A14" s="73"/>
      <c r="B14" s="86" t="s">
        <v>297</v>
      </c>
      <c r="C14" s="87"/>
      <c r="D14" s="88"/>
      <c r="E14" s="14"/>
      <c r="F14" s="15"/>
      <c r="G14" s="172"/>
      <c r="H14" s="172"/>
    </row>
    <row r="15" spans="1:8" ht="15">
      <c r="A15" s="73">
        <v>5</v>
      </c>
      <c r="B15" s="86" t="s">
        <v>298</v>
      </c>
      <c r="C15" s="87"/>
      <c r="D15" s="88"/>
      <c r="E15" s="14"/>
      <c r="F15" s="15"/>
      <c r="G15" s="172"/>
      <c r="H15" s="172"/>
    </row>
    <row r="16" spans="1:8" ht="15">
      <c r="A16" s="74">
        <v>6</v>
      </c>
      <c r="B16" s="75" t="s">
        <v>299</v>
      </c>
      <c r="C16" s="76"/>
      <c r="D16" s="77"/>
      <c r="E16" s="14"/>
      <c r="F16" s="15"/>
      <c r="G16" s="172"/>
      <c r="H16" s="172"/>
    </row>
    <row r="17" spans="1:8" ht="15">
      <c r="A17" s="78">
        <v>7</v>
      </c>
      <c r="B17" s="79" t="s">
        <v>61</v>
      </c>
      <c r="C17" s="80"/>
      <c r="D17" s="81"/>
      <c r="E17" s="14"/>
      <c r="F17" s="15"/>
      <c r="G17" s="172"/>
      <c r="H17" s="172"/>
    </row>
    <row r="18" spans="1:8" ht="15">
      <c r="A18" s="99" t="s">
        <v>190</v>
      </c>
      <c r="B18" s="239"/>
      <c r="C18" s="239"/>
      <c r="D18" s="239"/>
      <c r="E18" s="221">
        <v>83.8</v>
      </c>
      <c r="F18" s="89"/>
      <c r="G18" s="172"/>
      <c r="H18" s="172"/>
    </row>
    <row r="19" spans="1:8" ht="15">
      <c r="A19" s="220" t="s">
        <v>191</v>
      </c>
      <c r="B19" s="239"/>
      <c r="C19" s="239"/>
      <c r="D19" s="40"/>
      <c r="E19" s="221">
        <v>360.5</v>
      </c>
      <c r="F19" s="89"/>
      <c r="G19" s="172"/>
      <c r="H19" s="172"/>
    </row>
    <row r="20" spans="1:8" ht="15">
      <c r="A20" s="220" t="s">
        <v>192</v>
      </c>
      <c r="B20" s="239"/>
      <c r="C20" s="239"/>
      <c r="D20" s="40"/>
      <c r="E20" s="221">
        <v>285.2</v>
      </c>
      <c r="F20" s="89"/>
      <c r="G20" s="172"/>
      <c r="H20" s="172"/>
    </row>
    <row r="21" spans="1:8" ht="15">
      <c r="A21" s="99" t="s">
        <v>194</v>
      </c>
      <c r="B21" s="19"/>
      <c r="C21" s="19"/>
      <c r="D21" s="40"/>
      <c r="E21" s="221">
        <f>E18+E19-E20</f>
        <v>159.10000000000002</v>
      </c>
      <c r="F21" s="89"/>
      <c r="G21" s="172"/>
      <c r="H21" s="172"/>
    </row>
    <row r="22" spans="1:8" ht="15">
      <c r="A22" s="91"/>
      <c r="B22" s="76"/>
      <c r="C22" s="76"/>
      <c r="D22" s="92"/>
      <c r="E22" s="32"/>
      <c r="F22" s="89"/>
      <c r="G22" s="172"/>
      <c r="H22" s="172"/>
    </row>
    <row r="23" spans="1:8" ht="15">
      <c r="A23" s="62"/>
      <c r="B23" s="103"/>
      <c r="C23" s="213" t="s">
        <v>17</v>
      </c>
      <c r="D23" s="110"/>
      <c r="E23" s="107" t="s">
        <v>20</v>
      </c>
      <c r="F23" s="89"/>
      <c r="G23" s="172"/>
      <c r="H23" s="172"/>
    </row>
    <row r="24" spans="1:8" ht="15">
      <c r="A24" s="33"/>
      <c r="B24" s="105"/>
      <c r="C24" s="106"/>
      <c r="D24" s="112"/>
      <c r="E24" s="108" t="s">
        <v>21</v>
      </c>
      <c r="F24" s="32"/>
      <c r="G24" s="172"/>
      <c r="H24" s="172"/>
    </row>
    <row r="25" spans="1:8" ht="15">
      <c r="A25" s="99">
        <v>1</v>
      </c>
      <c r="B25" s="138" t="s">
        <v>132</v>
      </c>
      <c r="C25" s="134"/>
      <c r="D25" s="139"/>
      <c r="E25" s="116">
        <f>E28+E29+E31+E33+E34</f>
        <v>118.19999999999999</v>
      </c>
      <c r="F25" s="217"/>
      <c r="G25" s="172"/>
      <c r="H25" s="172"/>
    </row>
    <row r="26" spans="1:8" ht="15">
      <c r="A26" s="59"/>
      <c r="B26" s="95" t="s">
        <v>7</v>
      </c>
      <c r="C26" s="95"/>
      <c r="D26" s="95"/>
      <c r="E26" s="128"/>
      <c r="F26" s="217"/>
      <c r="G26" s="172"/>
      <c r="H26" s="172"/>
    </row>
    <row r="27" spans="1:8" ht="15">
      <c r="A27" s="57"/>
      <c r="B27" s="93" t="s">
        <v>8</v>
      </c>
      <c r="C27" s="93"/>
      <c r="D27" s="93"/>
      <c r="E27" s="124"/>
      <c r="F27" s="211"/>
      <c r="G27" s="172"/>
      <c r="H27" s="172"/>
    </row>
    <row r="28" spans="1:8" ht="15">
      <c r="A28" s="61" t="s">
        <v>133</v>
      </c>
      <c r="B28" s="114" t="s">
        <v>9</v>
      </c>
      <c r="C28" s="114"/>
      <c r="D28" s="114"/>
      <c r="E28" s="129">
        <v>3.8</v>
      </c>
      <c r="F28" s="211"/>
      <c r="G28" s="172"/>
      <c r="H28" s="172"/>
    </row>
    <row r="29" spans="1:8" ht="15">
      <c r="A29" s="59" t="s">
        <v>134</v>
      </c>
      <c r="B29" s="55" t="s">
        <v>143</v>
      </c>
      <c r="C29" s="95"/>
      <c r="D29" s="113"/>
      <c r="E29" s="124">
        <v>2.3</v>
      </c>
      <c r="F29" s="54"/>
      <c r="G29" s="172"/>
      <c r="H29" s="172"/>
    </row>
    <row r="30" spans="1:8" ht="15">
      <c r="A30" s="55"/>
      <c r="B30" s="55" t="s">
        <v>144</v>
      </c>
      <c r="C30" s="104"/>
      <c r="D30" s="104"/>
      <c r="E30" s="118"/>
      <c r="F30" s="211"/>
      <c r="G30" s="172"/>
      <c r="H30" s="172"/>
    </row>
    <row r="31" spans="1:8" ht="15">
      <c r="A31" s="60" t="s">
        <v>135</v>
      </c>
      <c r="B31" s="60" t="s">
        <v>240</v>
      </c>
      <c r="C31" s="97"/>
      <c r="D31" s="97"/>
      <c r="E31" s="120">
        <v>19.7</v>
      </c>
      <c r="F31" s="54"/>
      <c r="G31" s="172"/>
      <c r="H31" s="172"/>
    </row>
    <row r="32" spans="1:8" ht="15">
      <c r="A32" s="55"/>
      <c r="B32" s="55" t="s">
        <v>145</v>
      </c>
      <c r="C32" s="95"/>
      <c r="D32" s="95"/>
      <c r="E32" s="118"/>
      <c r="F32" s="211"/>
      <c r="G32" s="172"/>
      <c r="H32" s="172"/>
    </row>
    <row r="33" spans="1:8" ht="15">
      <c r="A33" s="56" t="s">
        <v>136</v>
      </c>
      <c r="B33" s="56" t="s">
        <v>146</v>
      </c>
      <c r="C33" s="114"/>
      <c r="D33" s="114"/>
      <c r="E33" s="120">
        <v>43.5</v>
      </c>
      <c r="F33" s="14"/>
      <c r="G33" s="172"/>
      <c r="H33" s="172"/>
    </row>
    <row r="34" spans="1:8" ht="15">
      <c r="A34" s="60" t="s">
        <v>147</v>
      </c>
      <c r="B34" s="60" t="s">
        <v>150</v>
      </c>
      <c r="C34" s="93"/>
      <c r="D34" s="93"/>
      <c r="E34" s="128">
        <v>48.9</v>
      </c>
      <c r="F34" s="54"/>
      <c r="G34" s="172"/>
      <c r="H34" s="172"/>
    </row>
    <row r="35" spans="1:8" ht="15">
      <c r="A35" s="62">
        <v>2</v>
      </c>
      <c r="B35" s="103" t="s">
        <v>162</v>
      </c>
      <c r="C35" s="104"/>
      <c r="D35" s="110"/>
      <c r="E35" s="127">
        <v>28.5</v>
      </c>
      <c r="F35" s="211"/>
      <c r="G35" s="172"/>
      <c r="H35" s="172"/>
    </row>
    <row r="36" spans="1:8" ht="15">
      <c r="A36" s="62">
        <v>3</v>
      </c>
      <c r="B36" s="104" t="s">
        <v>163</v>
      </c>
      <c r="C36" s="104"/>
      <c r="D36" s="104"/>
      <c r="E36" s="127">
        <v>14.9</v>
      </c>
      <c r="F36" s="54"/>
      <c r="G36" s="172"/>
      <c r="H36" s="172"/>
    </row>
    <row r="37" spans="1:8" ht="15">
      <c r="A37" s="62">
        <v>4</v>
      </c>
      <c r="B37" s="104" t="s">
        <v>164</v>
      </c>
      <c r="C37" s="104"/>
      <c r="D37" s="104"/>
      <c r="E37" s="127">
        <v>31.5</v>
      </c>
      <c r="F37" s="211"/>
      <c r="G37" s="172"/>
      <c r="H37" s="172"/>
    </row>
    <row r="38" spans="1:8" ht="15">
      <c r="A38" s="99">
        <v>5</v>
      </c>
      <c r="B38" s="138" t="s">
        <v>165</v>
      </c>
      <c r="C38" s="134"/>
      <c r="D38" s="139"/>
      <c r="E38" s="127">
        <v>8.5</v>
      </c>
      <c r="F38" s="211"/>
      <c r="G38" s="172"/>
      <c r="H38" s="172"/>
    </row>
    <row r="39" spans="1:8" ht="15">
      <c r="A39" s="62">
        <v>6</v>
      </c>
      <c r="B39" s="104" t="s">
        <v>166</v>
      </c>
      <c r="C39" s="104"/>
      <c r="D39" s="104"/>
      <c r="E39" s="127"/>
      <c r="F39" s="210"/>
      <c r="G39" s="172"/>
      <c r="H39" s="172"/>
    </row>
    <row r="40" spans="1:8" ht="15">
      <c r="A40" s="33"/>
      <c r="B40" s="106" t="s">
        <v>10</v>
      </c>
      <c r="C40" s="106"/>
      <c r="D40" s="106"/>
      <c r="E40" s="132">
        <v>84.5</v>
      </c>
      <c r="F40" s="54"/>
      <c r="G40" s="172"/>
      <c r="H40" s="172"/>
    </row>
    <row r="41" spans="1:8" ht="15">
      <c r="A41" s="33">
        <v>7</v>
      </c>
      <c r="B41" s="106" t="s">
        <v>193</v>
      </c>
      <c r="C41" s="106"/>
      <c r="D41" s="106"/>
      <c r="E41" s="132">
        <v>12.3</v>
      </c>
      <c r="F41" s="54"/>
      <c r="G41" s="172"/>
      <c r="H41" s="172"/>
    </row>
    <row r="42" spans="1:8" ht="15">
      <c r="A42" s="33">
        <v>8</v>
      </c>
      <c r="B42" s="105" t="s">
        <v>11</v>
      </c>
      <c r="C42" s="106"/>
      <c r="D42" s="112"/>
      <c r="E42" s="127">
        <v>13.9</v>
      </c>
      <c r="F42" s="54"/>
      <c r="G42" s="172"/>
      <c r="H42" s="172"/>
    </row>
    <row r="43" spans="1:8" ht="15">
      <c r="A43" s="62"/>
      <c r="B43" s="104" t="s">
        <v>12</v>
      </c>
      <c r="C43" s="104"/>
      <c r="D43" s="110"/>
      <c r="E43" s="107"/>
      <c r="F43" s="54"/>
      <c r="G43" s="172"/>
      <c r="H43" s="172"/>
    </row>
    <row r="44" spans="1:8" ht="15">
      <c r="A44" s="63">
        <v>9</v>
      </c>
      <c r="B44" s="97" t="s">
        <v>13</v>
      </c>
      <c r="C44" s="106"/>
      <c r="D44" s="111"/>
      <c r="E44" s="116">
        <f>E42+E40+E38+E37+E36+E35+E25+E41</f>
        <v>312.3</v>
      </c>
      <c r="F44" s="54"/>
      <c r="G44" s="172"/>
      <c r="H44" s="172"/>
    </row>
    <row r="45" spans="1:8" ht="15">
      <c r="A45" s="33"/>
      <c r="B45" s="106" t="s">
        <v>149</v>
      </c>
      <c r="C45" s="114"/>
      <c r="D45" s="112"/>
      <c r="E45" s="108"/>
      <c r="F45" s="54"/>
      <c r="G45" s="172"/>
      <c r="H45" s="172"/>
    </row>
    <row r="46" spans="1:8" ht="15">
      <c r="A46" s="96" t="s">
        <v>197</v>
      </c>
      <c r="B46" s="172"/>
      <c r="C46" s="172"/>
      <c r="D46" s="172"/>
      <c r="E46" s="172"/>
      <c r="F46" s="172"/>
      <c r="G46" s="172"/>
      <c r="H46" s="172"/>
    </row>
    <row r="47" spans="1:8" ht="15">
      <c r="A47" s="96" t="s">
        <v>262</v>
      </c>
      <c r="B47" s="15"/>
      <c r="C47" s="15"/>
      <c r="D47" s="15"/>
      <c r="E47" s="54"/>
      <c r="F47" s="54"/>
      <c r="G47" s="172"/>
      <c r="H47" s="172"/>
    </row>
    <row r="48" spans="1:8" ht="15">
      <c r="A48" s="15"/>
      <c r="B48" s="15"/>
      <c r="C48" s="15"/>
      <c r="D48" s="15"/>
      <c r="E48" s="54"/>
      <c r="F48" s="54"/>
      <c r="G48" s="172"/>
      <c r="H48" s="172"/>
    </row>
    <row r="49" spans="1:8" ht="15">
      <c r="A49" s="172"/>
      <c r="B49" s="172"/>
      <c r="C49" s="172"/>
      <c r="D49" s="298" t="s">
        <v>19</v>
      </c>
      <c r="E49" s="172"/>
      <c r="F49" s="54"/>
      <c r="G49" s="172"/>
      <c r="H49" s="172"/>
    </row>
    <row r="50" spans="1:8" ht="15">
      <c r="A50" s="172"/>
      <c r="B50" s="172"/>
      <c r="C50" s="172"/>
      <c r="D50" s="172"/>
      <c r="E50" s="172"/>
      <c r="F50" s="54"/>
      <c r="G50" s="172"/>
      <c r="H50" s="172"/>
    </row>
    <row r="51" spans="1:8" ht="15">
      <c r="A51" s="172"/>
      <c r="B51" s="172"/>
      <c r="C51" s="172"/>
      <c r="D51" s="172"/>
      <c r="E51" s="172"/>
      <c r="F51" s="54"/>
      <c r="G51" s="172"/>
      <c r="H51" s="172"/>
    </row>
    <row r="52" spans="1:8" ht="15">
      <c r="A52" s="172"/>
      <c r="B52" s="172"/>
      <c r="C52" s="172"/>
      <c r="D52" s="172"/>
      <c r="E52" s="172"/>
      <c r="F52" s="54"/>
      <c r="G52" s="172"/>
      <c r="H52" s="172"/>
    </row>
    <row r="53" spans="1:8" ht="15">
      <c r="A53" s="172"/>
      <c r="B53" s="172"/>
      <c r="C53" s="172"/>
      <c r="D53" s="172"/>
      <c r="E53" s="172"/>
      <c r="F53" s="54"/>
      <c r="G53" s="172"/>
      <c r="H53" s="172"/>
    </row>
    <row r="54" spans="1:8" ht="15">
      <c r="A54" s="172"/>
      <c r="B54" s="172"/>
      <c r="C54" s="172"/>
      <c r="D54" s="175"/>
      <c r="E54" s="172"/>
      <c r="F54" s="54"/>
      <c r="G54" s="172"/>
      <c r="H54" s="172"/>
    </row>
    <row r="55" spans="1:8" ht="15">
      <c r="A55" s="172"/>
      <c r="B55" s="172"/>
      <c r="C55" s="172"/>
      <c r="D55" s="175"/>
      <c r="E55" s="172"/>
      <c r="F55" s="172"/>
      <c r="G55" s="172"/>
      <c r="H55" s="172"/>
    </row>
    <row r="56" spans="1:8" ht="15">
      <c r="A56" s="172"/>
      <c r="B56" s="172"/>
      <c r="C56" s="172"/>
      <c r="D56" s="175"/>
      <c r="E56" s="172"/>
      <c r="F56" s="172"/>
      <c r="G56" s="172"/>
      <c r="H56" s="172"/>
    </row>
    <row r="57" spans="1:8" ht="15">
      <c r="A57" s="172"/>
      <c r="B57" s="172"/>
      <c r="C57" s="172"/>
      <c r="D57" s="172"/>
      <c r="E57" s="172"/>
      <c r="F57" s="172"/>
      <c r="G57" s="172"/>
      <c r="H57" s="172"/>
    </row>
    <row r="58" spans="1:8" ht="15">
      <c r="A58" s="3"/>
      <c r="B58" s="174"/>
      <c r="C58" s="174"/>
      <c r="D58" s="174"/>
      <c r="E58" s="172"/>
      <c r="F58" s="172"/>
      <c r="G58" s="172"/>
      <c r="H58" s="172"/>
    </row>
    <row r="59" spans="1:8" ht="15">
      <c r="A59" s="172"/>
      <c r="B59" s="172"/>
      <c r="C59" s="172"/>
      <c r="D59" s="172"/>
      <c r="E59" s="172"/>
      <c r="F59" s="172"/>
      <c r="G59" s="172"/>
      <c r="H59" s="172"/>
    </row>
    <row r="60" spans="1:8" ht="15">
      <c r="A60" s="172"/>
      <c r="B60" s="172"/>
      <c r="C60" s="172"/>
      <c r="D60" s="172"/>
      <c r="E60" s="172"/>
      <c r="F60" s="172"/>
      <c r="G60" s="172"/>
      <c r="H60" s="172"/>
    </row>
    <row r="61" spans="6:8" ht="15">
      <c r="F61" s="172"/>
      <c r="G61" s="172"/>
      <c r="H61" s="172"/>
    </row>
    <row r="62" spans="6:8" ht="15">
      <c r="F62" s="172"/>
      <c r="G62" s="172"/>
      <c r="H62" s="172"/>
    </row>
    <row r="63" spans="6:8" ht="15">
      <c r="F63" s="172"/>
      <c r="G63" s="172"/>
      <c r="H63" s="172"/>
    </row>
    <row r="64" spans="6:8" ht="15">
      <c r="F64" s="172"/>
      <c r="G64" s="172"/>
      <c r="H64" s="172"/>
    </row>
    <row r="65" spans="6:8" ht="15">
      <c r="F65" s="172"/>
      <c r="G65" s="172"/>
      <c r="H65" s="172"/>
    </row>
    <row r="66" spans="6:8" ht="15">
      <c r="F66" s="172"/>
      <c r="G66" s="172"/>
      <c r="H66" s="172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24">
      <selection activeCell="D48" sqref="D48"/>
    </sheetView>
  </sheetViews>
  <sheetFormatPr defaultColWidth="9.140625" defaultRowHeight="15"/>
  <cols>
    <col min="1" max="1" width="3.8515625" style="0" customWidth="1"/>
    <col min="4" max="4" width="47.8515625" style="0" customWidth="1"/>
    <col min="5" max="5" width="29.8515625" style="0" customWidth="1"/>
    <col min="6" max="6" width="29.7109375" style="0" customWidth="1"/>
  </cols>
  <sheetData>
    <row r="1" spans="1:8" ht="15.75">
      <c r="A1" s="136"/>
      <c r="B1" s="136"/>
      <c r="C1" s="136"/>
      <c r="D1" s="228" t="s">
        <v>0</v>
      </c>
      <c r="E1" s="136"/>
      <c r="F1" s="64"/>
      <c r="G1" s="3"/>
      <c r="H1" s="3"/>
    </row>
    <row r="2" spans="1:8" ht="15.75">
      <c r="A2" s="227" t="s">
        <v>1</v>
      </c>
      <c r="B2" s="227"/>
      <c r="C2" s="227"/>
      <c r="D2" s="227"/>
      <c r="E2" s="227"/>
      <c r="F2" s="64"/>
      <c r="G2" s="3"/>
      <c r="H2" s="3"/>
    </row>
    <row r="3" spans="1:8" ht="15.75">
      <c r="A3" s="227" t="s">
        <v>65</v>
      </c>
      <c r="B3" s="227"/>
      <c r="C3" s="227"/>
      <c r="D3" s="227"/>
      <c r="E3" s="227"/>
      <c r="F3" s="64"/>
      <c r="G3" s="3"/>
      <c r="H3" s="3"/>
    </row>
    <row r="4" spans="1:8" ht="15.75">
      <c r="A4" s="227" t="s">
        <v>225</v>
      </c>
      <c r="B4" s="227"/>
      <c r="C4" s="227"/>
      <c r="D4" s="227"/>
      <c r="E4" s="227"/>
      <c r="F4" s="64"/>
      <c r="G4" s="3"/>
      <c r="H4" s="3"/>
    </row>
    <row r="5" spans="1:8" ht="15.75">
      <c r="A5" s="227" t="s">
        <v>189</v>
      </c>
      <c r="B5" s="227"/>
      <c r="C5" s="227"/>
      <c r="D5" s="227"/>
      <c r="E5" s="227"/>
      <c r="F5" s="64"/>
      <c r="G5" s="3"/>
      <c r="H5" s="3"/>
    </row>
    <row r="6" spans="1:8" ht="15.75">
      <c r="A6" s="245" t="s">
        <v>14</v>
      </c>
      <c r="B6" s="246" t="s">
        <v>2</v>
      </c>
      <c r="C6" s="247"/>
      <c r="D6" s="248"/>
      <c r="E6" s="97"/>
      <c r="F6" s="8"/>
      <c r="G6" s="3"/>
      <c r="H6" s="3"/>
    </row>
    <row r="7" spans="1:8" ht="15.75">
      <c r="A7" s="249" t="s">
        <v>15</v>
      </c>
      <c r="B7" s="250"/>
      <c r="C7" s="251"/>
      <c r="D7" s="252"/>
      <c r="E7" s="97"/>
      <c r="F7" s="8"/>
      <c r="G7" s="3"/>
      <c r="H7" s="3"/>
    </row>
    <row r="8" spans="1:8" ht="15.75">
      <c r="A8" s="253"/>
      <c r="B8" s="250" t="s">
        <v>3</v>
      </c>
      <c r="C8" s="251"/>
      <c r="D8" s="252"/>
      <c r="E8" s="98"/>
      <c r="F8" s="15"/>
      <c r="G8" s="3"/>
      <c r="H8" s="3"/>
    </row>
    <row r="9" spans="1:8" ht="15.75">
      <c r="A9" s="254">
        <v>1</v>
      </c>
      <c r="B9" s="255" t="s">
        <v>23</v>
      </c>
      <c r="C9" s="256"/>
      <c r="D9" s="257"/>
      <c r="E9" s="98"/>
      <c r="F9" s="15"/>
      <c r="G9" s="3"/>
      <c r="H9" s="3"/>
    </row>
    <row r="10" spans="1:8" ht="15.75">
      <c r="A10" s="258">
        <v>2</v>
      </c>
      <c r="B10" s="259" t="s">
        <v>24</v>
      </c>
      <c r="C10" s="260"/>
      <c r="D10" s="261"/>
      <c r="E10" s="98"/>
      <c r="F10" s="15"/>
      <c r="G10" s="3"/>
      <c r="H10" s="3"/>
    </row>
    <row r="11" spans="1:8" ht="15.75">
      <c r="A11" s="254">
        <v>3</v>
      </c>
      <c r="B11" s="255" t="s">
        <v>66</v>
      </c>
      <c r="C11" s="256"/>
      <c r="D11" s="257"/>
      <c r="E11" s="98"/>
      <c r="F11" s="15"/>
      <c r="G11" s="3"/>
      <c r="H11" s="3"/>
    </row>
    <row r="12" spans="1:8" ht="15.75">
      <c r="A12" s="262">
        <v>4</v>
      </c>
      <c r="B12" s="263" t="s">
        <v>4</v>
      </c>
      <c r="C12" s="264"/>
      <c r="D12" s="265"/>
      <c r="E12" s="98"/>
      <c r="F12" s="15"/>
      <c r="G12" s="3"/>
      <c r="H12" s="3"/>
    </row>
    <row r="13" spans="1:8" ht="15.75">
      <c r="A13" s="254"/>
      <c r="B13" s="255" t="s">
        <v>5</v>
      </c>
      <c r="C13" s="256"/>
      <c r="D13" s="257"/>
      <c r="E13" s="98"/>
      <c r="F13" s="15"/>
      <c r="G13" s="3"/>
      <c r="H13" s="3"/>
    </row>
    <row r="14" spans="1:8" ht="15.75">
      <c r="A14" s="253"/>
      <c r="B14" s="266" t="s">
        <v>160</v>
      </c>
      <c r="C14" s="267"/>
      <c r="D14" s="268"/>
      <c r="E14" s="98"/>
      <c r="F14" s="15"/>
      <c r="G14" s="3"/>
      <c r="H14" s="3"/>
    </row>
    <row r="15" spans="1:8" ht="15.75">
      <c r="A15" s="253">
        <v>5</v>
      </c>
      <c r="B15" s="266" t="s">
        <v>161</v>
      </c>
      <c r="C15" s="267"/>
      <c r="D15" s="268"/>
      <c r="E15" s="98"/>
      <c r="F15" s="15"/>
      <c r="G15" s="3"/>
      <c r="H15" s="3"/>
    </row>
    <row r="16" spans="1:8" ht="15.75">
      <c r="A16" s="254">
        <v>6</v>
      </c>
      <c r="B16" s="255" t="s">
        <v>37</v>
      </c>
      <c r="C16" s="256"/>
      <c r="D16" s="257"/>
      <c r="E16" s="98"/>
      <c r="F16" s="15"/>
      <c r="G16" s="3"/>
      <c r="H16" s="3"/>
    </row>
    <row r="17" spans="1:8" ht="15.75">
      <c r="A17" s="262">
        <v>7</v>
      </c>
      <c r="B17" s="263" t="s">
        <v>6</v>
      </c>
      <c r="C17" s="264"/>
      <c r="D17" s="265"/>
      <c r="E17" s="98"/>
      <c r="F17" s="15"/>
      <c r="G17" s="3"/>
      <c r="H17" s="3"/>
    </row>
    <row r="18" spans="1:8" ht="15">
      <c r="A18" s="157"/>
      <c r="B18" s="157"/>
      <c r="C18" s="157"/>
      <c r="D18" s="157"/>
      <c r="E18" s="229" t="s">
        <v>151</v>
      </c>
      <c r="F18" s="15"/>
      <c r="G18" s="3"/>
      <c r="H18" s="3"/>
    </row>
    <row r="19" spans="1:8" ht="15">
      <c r="A19" s="99" t="s">
        <v>190</v>
      </c>
      <c r="B19" s="239"/>
      <c r="C19" s="239"/>
      <c r="D19" s="239"/>
      <c r="E19" s="221">
        <v>69.1</v>
      </c>
      <c r="F19" s="89"/>
      <c r="G19" s="3"/>
      <c r="H19" s="3"/>
    </row>
    <row r="20" spans="1:8" ht="15">
      <c r="A20" s="220" t="s">
        <v>191</v>
      </c>
      <c r="B20" s="239"/>
      <c r="C20" s="239"/>
      <c r="D20" s="40"/>
      <c r="E20" s="221">
        <v>605.9</v>
      </c>
      <c r="F20" s="89"/>
      <c r="G20" s="3"/>
      <c r="H20" s="3"/>
    </row>
    <row r="21" spans="1:8" ht="15">
      <c r="A21" s="220" t="s">
        <v>192</v>
      </c>
      <c r="B21" s="239"/>
      <c r="C21" s="239"/>
      <c r="D21" s="40"/>
      <c r="E21" s="221">
        <v>601.8</v>
      </c>
      <c r="F21" s="89"/>
      <c r="G21" s="3"/>
      <c r="H21" s="3"/>
    </row>
    <row r="22" spans="1:8" ht="15">
      <c r="A22" s="99" t="s">
        <v>194</v>
      </c>
      <c r="B22" s="19"/>
      <c r="C22" s="19"/>
      <c r="D22" s="40"/>
      <c r="E22" s="221">
        <f>E19+E20-E21</f>
        <v>73.20000000000005</v>
      </c>
      <c r="F22" s="89"/>
      <c r="G22" s="3"/>
      <c r="H22" s="3"/>
    </row>
    <row r="23" spans="1:8" ht="15">
      <c r="A23" s="97"/>
      <c r="B23" s="97"/>
      <c r="C23" s="97"/>
      <c r="D23" s="97"/>
      <c r="E23" s="115"/>
      <c r="F23" s="89"/>
      <c r="G23" s="3"/>
      <c r="H23" s="3"/>
    </row>
    <row r="24" spans="1:8" ht="15">
      <c r="A24" s="62"/>
      <c r="B24" s="103"/>
      <c r="C24" s="213" t="s">
        <v>17</v>
      </c>
      <c r="D24" s="110"/>
      <c r="E24" s="107" t="s">
        <v>20</v>
      </c>
      <c r="F24" s="32"/>
      <c r="G24" s="3"/>
      <c r="H24" s="3"/>
    </row>
    <row r="25" spans="1:8" ht="15">
      <c r="A25" s="33"/>
      <c r="B25" s="105"/>
      <c r="C25" s="106"/>
      <c r="D25" s="112"/>
      <c r="E25" s="108" t="s">
        <v>21</v>
      </c>
      <c r="F25" s="217"/>
      <c r="G25" s="3"/>
      <c r="H25" s="3"/>
    </row>
    <row r="26" spans="1:8" ht="15">
      <c r="A26" s="99">
        <v>1</v>
      </c>
      <c r="B26" s="138" t="s">
        <v>132</v>
      </c>
      <c r="C26" s="134"/>
      <c r="D26" s="139"/>
      <c r="E26" s="116">
        <f>E29+E30+E32+E34+E35</f>
        <v>285.29999999999995</v>
      </c>
      <c r="F26" s="217"/>
      <c r="G26" s="3"/>
      <c r="H26" s="3"/>
    </row>
    <row r="27" spans="1:8" ht="15">
      <c r="A27" s="59"/>
      <c r="B27" s="95" t="s">
        <v>7</v>
      </c>
      <c r="C27" s="95"/>
      <c r="D27" s="95"/>
      <c r="E27" s="128"/>
      <c r="F27" s="211"/>
      <c r="G27" s="3"/>
      <c r="H27" s="3"/>
    </row>
    <row r="28" spans="1:8" ht="15">
      <c r="A28" s="57"/>
      <c r="B28" s="93" t="s">
        <v>8</v>
      </c>
      <c r="C28" s="93"/>
      <c r="D28" s="93"/>
      <c r="E28" s="124"/>
      <c r="F28" s="211"/>
      <c r="G28" s="3"/>
      <c r="H28" s="3"/>
    </row>
    <row r="29" spans="1:8" ht="15">
      <c r="A29" s="61" t="s">
        <v>133</v>
      </c>
      <c r="B29" s="114" t="s">
        <v>9</v>
      </c>
      <c r="C29" s="114"/>
      <c r="D29" s="114"/>
      <c r="E29" s="129">
        <v>5.8</v>
      </c>
      <c r="F29" s="211"/>
      <c r="G29" s="3"/>
      <c r="H29" s="3"/>
    </row>
    <row r="30" spans="1:8" ht="15">
      <c r="A30" s="59" t="s">
        <v>134</v>
      </c>
      <c r="B30" s="55" t="s">
        <v>143</v>
      </c>
      <c r="C30" s="95"/>
      <c r="D30" s="113"/>
      <c r="E30" s="124">
        <v>51.5</v>
      </c>
      <c r="F30" s="211"/>
      <c r="G30" s="3"/>
      <c r="H30" s="3"/>
    </row>
    <row r="31" spans="1:8" ht="15">
      <c r="A31" s="55"/>
      <c r="B31" s="55" t="s">
        <v>144</v>
      </c>
      <c r="C31" s="104"/>
      <c r="D31" s="104"/>
      <c r="E31" s="118"/>
      <c r="F31" s="211"/>
      <c r="G31" s="3"/>
      <c r="H31" s="3"/>
    </row>
    <row r="32" spans="1:8" ht="15">
      <c r="A32" s="60" t="s">
        <v>135</v>
      </c>
      <c r="B32" s="60" t="s">
        <v>245</v>
      </c>
      <c r="C32" s="97"/>
      <c r="D32" s="97"/>
      <c r="E32" s="120">
        <v>42.2</v>
      </c>
      <c r="F32" s="211"/>
      <c r="G32" s="3"/>
      <c r="H32" s="3"/>
    </row>
    <row r="33" spans="1:8" ht="15">
      <c r="A33" s="55"/>
      <c r="B33" s="55" t="s">
        <v>145</v>
      </c>
      <c r="C33" s="95"/>
      <c r="D33" s="95"/>
      <c r="E33" s="118"/>
      <c r="F33" s="211"/>
      <c r="G33" s="3"/>
      <c r="H33" s="3"/>
    </row>
    <row r="34" spans="1:8" ht="15">
      <c r="A34" s="56" t="s">
        <v>136</v>
      </c>
      <c r="B34" s="56" t="s">
        <v>328</v>
      </c>
      <c r="C34" s="114"/>
      <c r="D34" s="114"/>
      <c r="E34" s="120">
        <v>93.7</v>
      </c>
      <c r="F34" s="211"/>
      <c r="G34" s="3"/>
      <c r="H34" s="3"/>
    </row>
    <row r="35" spans="1:8" ht="15">
      <c r="A35" s="60" t="s">
        <v>147</v>
      </c>
      <c r="B35" s="60" t="s">
        <v>150</v>
      </c>
      <c r="C35" s="93"/>
      <c r="D35" s="93"/>
      <c r="E35" s="128">
        <v>92.1</v>
      </c>
      <c r="F35" s="211"/>
      <c r="G35" s="3"/>
      <c r="H35" s="3"/>
    </row>
    <row r="36" spans="1:8" ht="15">
      <c r="A36" s="62">
        <v>2</v>
      </c>
      <c r="B36" s="103" t="s">
        <v>162</v>
      </c>
      <c r="C36" s="104"/>
      <c r="D36" s="110"/>
      <c r="E36" s="127">
        <v>49.4</v>
      </c>
      <c r="F36" s="211"/>
      <c r="G36" s="3"/>
      <c r="H36" s="3"/>
    </row>
    <row r="37" spans="1:8" ht="15">
      <c r="A37" s="62">
        <v>3</v>
      </c>
      <c r="B37" s="104" t="s">
        <v>163</v>
      </c>
      <c r="C37" s="104"/>
      <c r="D37" s="104"/>
      <c r="E37" s="127">
        <v>8.4</v>
      </c>
      <c r="F37" s="211"/>
      <c r="G37" s="3"/>
      <c r="H37" s="3"/>
    </row>
    <row r="38" spans="1:8" ht="15">
      <c r="A38" s="62">
        <v>4</v>
      </c>
      <c r="B38" s="104" t="s">
        <v>164</v>
      </c>
      <c r="C38" s="104"/>
      <c r="D38" s="104"/>
      <c r="E38" s="127">
        <v>49.6</v>
      </c>
      <c r="F38" s="211"/>
      <c r="G38" s="3"/>
      <c r="H38" s="3"/>
    </row>
    <row r="39" spans="1:8" ht="15">
      <c r="A39" s="99">
        <v>5</v>
      </c>
      <c r="B39" s="138" t="s">
        <v>165</v>
      </c>
      <c r="C39" s="134"/>
      <c r="D39" s="139"/>
      <c r="E39" s="127">
        <v>16.7</v>
      </c>
      <c r="F39" s="210"/>
      <c r="G39" s="3"/>
      <c r="H39" s="3"/>
    </row>
    <row r="40" spans="1:8" ht="15">
      <c r="A40" s="62">
        <v>6</v>
      </c>
      <c r="B40" s="104" t="s">
        <v>166</v>
      </c>
      <c r="C40" s="104"/>
      <c r="D40" s="104"/>
      <c r="E40" s="127"/>
      <c r="F40" s="54"/>
      <c r="G40" s="3"/>
      <c r="H40" s="3"/>
    </row>
    <row r="41" spans="1:8" ht="15">
      <c r="A41" s="33"/>
      <c r="B41" s="106" t="s">
        <v>10</v>
      </c>
      <c r="C41" s="106"/>
      <c r="D41" s="106"/>
      <c r="E41" s="132">
        <v>138.4</v>
      </c>
      <c r="F41" s="54"/>
      <c r="G41" s="3"/>
      <c r="H41" s="3"/>
    </row>
    <row r="42" spans="1:8" ht="15">
      <c r="A42" s="33">
        <v>7</v>
      </c>
      <c r="B42" s="106" t="s">
        <v>193</v>
      </c>
      <c r="C42" s="106"/>
      <c r="D42" s="106"/>
      <c r="E42" s="132">
        <v>24.2</v>
      </c>
      <c r="F42" s="54"/>
      <c r="G42" s="3"/>
      <c r="H42" s="3"/>
    </row>
    <row r="43" spans="1:8" ht="15">
      <c r="A43" s="33">
        <v>8</v>
      </c>
      <c r="B43" s="105" t="s">
        <v>11</v>
      </c>
      <c r="C43" s="106"/>
      <c r="D43" s="112"/>
      <c r="E43" s="127">
        <v>29.8</v>
      </c>
      <c r="F43" s="54"/>
      <c r="G43" s="3"/>
      <c r="H43" s="3"/>
    </row>
    <row r="44" spans="1:8" ht="15">
      <c r="A44" s="62"/>
      <c r="B44" s="104" t="s">
        <v>12</v>
      </c>
      <c r="C44" s="104"/>
      <c r="D44" s="110"/>
      <c r="E44" s="107"/>
      <c r="F44" s="54"/>
      <c r="G44" s="3"/>
      <c r="H44" s="3"/>
    </row>
    <row r="45" spans="1:8" ht="15">
      <c r="A45" s="63">
        <v>9</v>
      </c>
      <c r="B45" s="97" t="s">
        <v>13</v>
      </c>
      <c r="C45" s="106"/>
      <c r="D45" s="111"/>
      <c r="E45" s="116">
        <f>E43+E41+E39+E38+E37+E36+E26+E42</f>
        <v>601.8</v>
      </c>
      <c r="F45" s="54"/>
      <c r="G45" s="3"/>
      <c r="H45" s="3"/>
    </row>
    <row r="46" spans="1:8" ht="15">
      <c r="A46" s="33"/>
      <c r="B46" s="106" t="s">
        <v>149</v>
      </c>
      <c r="C46" s="114"/>
      <c r="D46" s="112"/>
      <c r="E46" s="108"/>
      <c r="F46" s="54"/>
      <c r="G46" s="3"/>
      <c r="H46" s="3"/>
    </row>
    <row r="47" spans="1:8" ht="15">
      <c r="A47" s="3"/>
      <c r="B47" s="3"/>
      <c r="C47" s="3"/>
      <c r="D47" s="3"/>
      <c r="E47" s="3"/>
      <c r="F47" s="54"/>
      <c r="G47" s="3"/>
      <c r="H47" s="3"/>
    </row>
    <row r="48" spans="1:8" ht="15">
      <c r="A48" s="3"/>
      <c r="B48" s="3"/>
      <c r="C48" s="3"/>
      <c r="D48" s="298" t="s">
        <v>19</v>
      </c>
      <c r="E48" s="3"/>
      <c r="F48" s="54"/>
      <c r="G48" s="3"/>
      <c r="H48" s="3"/>
    </row>
    <row r="49" spans="1:8" ht="15">
      <c r="A49" s="3"/>
      <c r="B49" s="3"/>
      <c r="C49" s="3"/>
      <c r="D49" s="3"/>
      <c r="E49" s="3"/>
      <c r="F49" s="54"/>
      <c r="G49" s="3"/>
      <c r="H49" s="3"/>
    </row>
    <row r="50" spans="1:8" ht="15">
      <c r="A50" s="3"/>
      <c r="B50" s="3"/>
      <c r="C50" s="3"/>
      <c r="D50" s="175"/>
      <c r="E50" s="3"/>
      <c r="F50" s="54"/>
      <c r="G50" s="3"/>
      <c r="H50" s="3"/>
    </row>
    <row r="51" spans="1:8" ht="15">
      <c r="A51" s="3"/>
      <c r="B51" s="3"/>
      <c r="C51" s="3"/>
      <c r="D51" s="175"/>
      <c r="E51" s="3"/>
      <c r="F51" s="54"/>
      <c r="G51" s="3"/>
      <c r="H51" s="3"/>
    </row>
    <row r="52" spans="1:8" ht="15">
      <c r="A52" s="3"/>
      <c r="B52" s="3"/>
      <c r="C52" s="3"/>
      <c r="D52" s="175"/>
      <c r="E52" s="3"/>
      <c r="F52" s="54"/>
      <c r="G52" s="3"/>
      <c r="H52" s="3"/>
    </row>
    <row r="53" spans="1:8" ht="15">
      <c r="A53" s="3"/>
      <c r="B53" s="3"/>
      <c r="C53" s="3"/>
      <c r="D53" s="3"/>
      <c r="E53" s="3"/>
      <c r="F53" s="3"/>
      <c r="G53" s="3"/>
      <c r="H53" s="3"/>
    </row>
    <row r="54" spans="1:8" ht="15">
      <c r="A54" s="3"/>
      <c r="B54" s="15"/>
      <c r="C54" s="15"/>
      <c r="D54" s="15"/>
      <c r="E54" s="3"/>
      <c r="F54" s="3"/>
      <c r="G54" s="3"/>
      <c r="H54" s="3"/>
    </row>
    <row r="55" spans="6:8" ht="15">
      <c r="F55" s="3"/>
      <c r="G55" s="3"/>
      <c r="H55" s="3"/>
    </row>
    <row r="56" spans="6:8" ht="15">
      <c r="F56" s="3"/>
      <c r="G56" s="3"/>
      <c r="H56" s="3"/>
    </row>
    <row r="57" spans="6:8" ht="15">
      <c r="F57" s="3"/>
      <c r="G57" s="3"/>
      <c r="H57" s="3"/>
    </row>
    <row r="58" spans="6:8" ht="15">
      <c r="F58" s="3"/>
      <c r="G58" s="3"/>
      <c r="H58" s="3"/>
    </row>
    <row r="59" spans="6:8" ht="15">
      <c r="F59" s="3"/>
      <c r="G59" s="3"/>
      <c r="H59" s="3"/>
    </row>
    <row r="60" spans="6:8" ht="15">
      <c r="F60" s="3"/>
      <c r="G60" s="3"/>
      <c r="H60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Layout" workbookViewId="0" topLeftCell="A1">
      <selection activeCell="D48" sqref="D48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6.7109375" style="0" customWidth="1"/>
    <col min="4" max="4" width="56.421875" style="0" customWidth="1"/>
    <col min="5" max="5" width="26.00390625" style="0" customWidth="1"/>
    <col min="6" max="6" width="29.8515625" style="0" customWidth="1"/>
    <col min="7" max="7" width="5.140625" style="0" customWidth="1"/>
    <col min="9" max="9" width="7.421875" style="0" customWidth="1"/>
  </cols>
  <sheetData>
    <row r="1" spans="1:6" ht="15.75">
      <c r="A1" s="47"/>
      <c r="B1" s="47"/>
      <c r="C1" s="47"/>
      <c r="D1" s="177" t="s">
        <v>0</v>
      </c>
      <c r="E1" s="47"/>
      <c r="F1" s="140"/>
    </row>
    <row r="2" spans="1:6" ht="15.75">
      <c r="A2" s="47" t="s">
        <v>1</v>
      </c>
      <c r="B2" s="47"/>
      <c r="C2" s="47"/>
      <c r="D2" s="47"/>
      <c r="E2" s="47"/>
      <c r="F2" s="140"/>
    </row>
    <row r="3" spans="1:6" ht="15.75">
      <c r="A3" s="47" t="s">
        <v>116</v>
      </c>
      <c r="B3" s="47"/>
      <c r="C3" s="47"/>
      <c r="D3" s="47"/>
      <c r="E3" s="47"/>
      <c r="F3" s="140"/>
    </row>
    <row r="4" spans="1:6" ht="15.75">
      <c r="A4" s="47" t="s">
        <v>247</v>
      </c>
      <c r="B4" s="47"/>
      <c r="C4" s="47"/>
      <c r="D4" s="47"/>
      <c r="E4" s="47"/>
      <c r="F4" s="140"/>
    </row>
    <row r="5" spans="1:6" ht="15.75">
      <c r="A5" s="47" t="s">
        <v>189</v>
      </c>
      <c r="B5" s="47"/>
      <c r="C5" s="47"/>
      <c r="D5" s="47"/>
      <c r="E5" s="47"/>
      <c r="F5" s="140"/>
    </row>
    <row r="6" spans="1:6" ht="15.75">
      <c r="A6" s="178" t="s">
        <v>14</v>
      </c>
      <c r="B6" s="179" t="s">
        <v>2</v>
      </c>
      <c r="C6" s="180"/>
      <c r="D6" s="181"/>
      <c r="E6" s="182"/>
      <c r="F6" s="208"/>
    </row>
    <row r="7" spans="1:6" ht="15.75">
      <c r="A7" s="183" t="s">
        <v>15</v>
      </c>
      <c r="B7" s="184"/>
      <c r="C7" s="185"/>
      <c r="D7" s="186"/>
      <c r="E7" s="182"/>
      <c r="F7" s="208"/>
    </row>
    <row r="8" spans="1:6" ht="15.75">
      <c r="A8" s="187"/>
      <c r="B8" s="184" t="s">
        <v>3</v>
      </c>
      <c r="C8" s="185"/>
      <c r="D8" s="186"/>
      <c r="E8" s="188"/>
      <c r="F8" s="209"/>
    </row>
    <row r="9" spans="1:6" ht="15.75">
      <c r="A9" s="189">
        <v>1</v>
      </c>
      <c r="B9" s="190" t="s">
        <v>23</v>
      </c>
      <c r="C9" s="191"/>
      <c r="D9" s="192"/>
      <c r="E9" s="188"/>
      <c r="F9" s="209"/>
    </row>
    <row r="10" spans="1:6" ht="15.75">
      <c r="A10" s="193">
        <v>2</v>
      </c>
      <c r="B10" s="194" t="s">
        <v>24</v>
      </c>
      <c r="C10" s="195"/>
      <c r="D10" s="196"/>
      <c r="E10" s="188"/>
      <c r="F10" s="209"/>
    </row>
    <row r="11" spans="1:6" ht="15.75">
      <c r="A11" s="189">
        <v>3</v>
      </c>
      <c r="B11" s="190" t="s">
        <v>25</v>
      </c>
      <c r="C11" s="191"/>
      <c r="D11" s="192"/>
      <c r="E11" s="188"/>
      <c r="F11" s="209"/>
    </row>
    <row r="12" spans="1:6" ht="15.75">
      <c r="A12" s="197">
        <v>4</v>
      </c>
      <c r="B12" s="198" t="s">
        <v>4</v>
      </c>
      <c r="C12" s="199"/>
      <c r="D12" s="200"/>
      <c r="E12" s="188"/>
      <c r="F12" s="209"/>
    </row>
    <row r="13" spans="1:6" ht="15.75">
      <c r="A13" s="189"/>
      <c r="B13" s="190" t="s">
        <v>5</v>
      </c>
      <c r="C13" s="191"/>
      <c r="D13" s="192"/>
      <c r="E13" s="188"/>
      <c r="F13" s="209"/>
    </row>
    <row r="14" spans="1:6" ht="15.75">
      <c r="A14" s="187"/>
      <c r="B14" s="201" t="s">
        <v>139</v>
      </c>
      <c r="C14" s="202"/>
      <c r="D14" s="203"/>
      <c r="E14" s="188"/>
      <c r="F14" s="209"/>
    </row>
    <row r="15" spans="1:6" ht="15.75">
      <c r="A15" s="187">
        <v>5</v>
      </c>
      <c r="B15" s="201" t="s">
        <v>140</v>
      </c>
      <c r="C15" s="202"/>
      <c r="D15" s="203"/>
      <c r="E15" s="188"/>
      <c r="F15" s="209"/>
    </row>
    <row r="16" spans="1:6" ht="15.75">
      <c r="A16" s="189">
        <v>6</v>
      </c>
      <c r="B16" s="190" t="s">
        <v>16</v>
      </c>
      <c r="C16" s="191"/>
      <c r="D16" s="192"/>
      <c r="E16" s="188"/>
      <c r="F16" s="209"/>
    </row>
    <row r="17" spans="1:6" ht="15.75">
      <c r="A17" s="193">
        <v>7</v>
      </c>
      <c r="B17" s="194" t="s">
        <v>6</v>
      </c>
      <c r="C17" s="195"/>
      <c r="D17" s="196"/>
      <c r="E17" s="188"/>
      <c r="F17" s="209"/>
    </row>
    <row r="18" spans="1:6" ht="15.75">
      <c r="A18" s="99" t="s">
        <v>190</v>
      </c>
      <c r="B18" s="239"/>
      <c r="C18" s="239"/>
      <c r="D18" s="239"/>
      <c r="E18" s="221">
        <v>88.5</v>
      </c>
      <c r="F18" s="167"/>
    </row>
    <row r="19" spans="1:8" ht="15.75">
      <c r="A19" s="220" t="s">
        <v>191</v>
      </c>
      <c r="B19" s="239"/>
      <c r="C19" s="239"/>
      <c r="D19" s="40"/>
      <c r="E19" s="221">
        <v>612.8</v>
      </c>
      <c r="F19" s="209"/>
      <c r="G19" s="140"/>
      <c r="H19" s="140"/>
    </row>
    <row r="20" spans="1:6" ht="15.75">
      <c r="A20" s="220" t="s">
        <v>192</v>
      </c>
      <c r="B20" s="239"/>
      <c r="C20" s="239"/>
      <c r="D20" s="40"/>
      <c r="E20" s="221">
        <v>588.1</v>
      </c>
      <c r="F20" s="209"/>
    </row>
    <row r="21" spans="1:6" ht="15.75">
      <c r="A21" s="99" t="s">
        <v>194</v>
      </c>
      <c r="B21" s="19"/>
      <c r="C21" s="19"/>
      <c r="D21" s="40"/>
      <c r="E21" s="221">
        <f>E18+E19-E20</f>
        <v>113.19999999999993</v>
      </c>
      <c r="F21" s="209"/>
    </row>
    <row r="22" spans="1:6" ht="15.75">
      <c r="A22" s="62"/>
      <c r="B22" s="103"/>
      <c r="C22" s="213" t="s">
        <v>17</v>
      </c>
      <c r="D22" s="110"/>
      <c r="E22" s="107" t="s">
        <v>20</v>
      </c>
      <c r="F22" s="209"/>
    </row>
    <row r="23" spans="1:6" ht="15">
      <c r="A23" s="33"/>
      <c r="B23" s="105"/>
      <c r="C23" s="106"/>
      <c r="D23" s="112"/>
      <c r="E23" s="243" t="s">
        <v>21</v>
      </c>
      <c r="F23" s="210"/>
    </row>
    <row r="24" spans="1:9" ht="15">
      <c r="A24" s="99">
        <v>1</v>
      </c>
      <c r="B24" s="138" t="s">
        <v>132</v>
      </c>
      <c r="C24" s="134"/>
      <c r="D24" s="139"/>
      <c r="E24" s="237">
        <f>E27+E28+E30+E32+E33</f>
        <v>281.9</v>
      </c>
      <c r="F24" s="210"/>
      <c r="G24" s="168"/>
      <c r="H24" s="168"/>
      <c r="I24" s="168"/>
    </row>
    <row r="25" spans="1:6" ht="15">
      <c r="A25" s="59"/>
      <c r="B25" s="95" t="s">
        <v>7</v>
      </c>
      <c r="C25" s="95"/>
      <c r="D25" s="95"/>
      <c r="E25" s="107"/>
      <c r="F25" s="211"/>
    </row>
    <row r="26" spans="1:6" ht="15">
      <c r="A26" s="57"/>
      <c r="B26" s="93" t="s">
        <v>8</v>
      </c>
      <c r="C26" s="93"/>
      <c r="D26" s="93"/>
      <c r="E26" s="243"/>
      <c r="F26" s="54"/>
    </row>
    <row r="27" spans="1:6" ht="15">
      <c r="A27" s="61" t="s">
        <v>133</v>
      </c>
      <c r="B27" s="114" t="s">
        <v>9</v>
      </c>
      <c r="C27" s="114"/>
      <c r="D27" s="114"/>
      <c r="E27" s="129">
        <v>5.4</v>
      </c>
      <c r="F27" s="14"/>
    </row>
    <row r="28" spans="1:6" ht="15">
      <c r="A28" s="59" t="s">
        <v>134</v>
      </c>
      <c r="B28" s="55" t="s">
        <v>143</v>
      </c>
      <c r="C28" s="95"/>
      <c r="D28" s="113"/>
      <c r="E28" s="244">
        <v>42.8</v>
      </c>
      <c r="F28" s="14"/>
    </row>
    <row r="29" spans="1:6" ht="15">
      <c r="A29" s="55"/>
      <c r="B29" s="55" t="s">
        <v>144</v>
      </c>
      <c r="C29" s="104"/>
      <c r="D29" s="104"/>
      <c r="E29" s="118"/>
      <c r="F29" s="14"/>
    </row>
    <row r="30" spans="1:6" ht="15">
      <c r="A30" s="60" t="s">
        <v>135</v>
      </c>
      <c r="B30" s="60" t="s">
        <v>226</v>
      </c>
      <c r="C30" s="97"/>
      <c r="D30" s="97"/>
      <c r="E30" s="124">
        <v>44.8</v>
      </c>
      <c r="F30" s="14"/>
    </row>
    <row r="31" spans="1:6" ht="15">
      <c r="A31" s="55"/>
      <c r="B31" s="55" t="s">
        <v>145</v>
      </c>
      <c r="C31" s="95"/>
      <c r="D31" s="95"/>
      <c r="E31" s="118"/>
      <c r="F31" s="211"/>
    </row>
    <row r="32" spans="1:6" ht="15">
      <c r="A32" s="56" t="s">
        <v>136</v>
      </c>
      <c r="B32" s="56" t="s">
        <v>146</v>
      </c>
      <c r="C32" s="114"/>
      <c r="D32" s="114"/>
      <c r="E32" s="129">
        <v>95.6</v>
      </c>
      <c r="F32" s="211"/>
    </row>
    <row r="33" spans="1:6" ht="15">
      <c r="A33" s="60" t="s">
        <v>147</v>
      </c>
      <c r="B33" s="60" t="s">
        <v>150</v>
      </c>
      <c r="C33" s="93"/>
      <c r="D33" s="93"/>
      <c r="E33" s="124">
        <v>93.3</v>
      </c>
      <c r="F33" s="211"/>
    </row>
    <row r="34" spans="1:6" ht="15">
      <c r="A34" s="62">
        <v>2</v>
      </c>
      <c r="B34" s="103" t="s">
        <v>162</v>
      </c>
      <c r="C34" s="104"/>
      <c r="D34" s="110"/>
      <c r="E34" s="127">
        <v>45.4</v>
      </c>
      <c r="F34" s="211"/>
    </row>
    <row r="35" spans="1:6" ht="15">
      <c r="A35" s="62">
        <v>3</v>
      </c>
      <c r="B35" s="104" t="s">
        <v>163</v>
      </c>
      <c r="C35" s="104"/>
      <c r="D35" s="104"/>
      <c r="E35" s="127">
        <v>8.2</v>
      </c>
      <c r="F35" s="211"/>
    </row>
    <row r="36" spans="1:6" ht="15">
      <c r="A36" s="62">
        <v>4</v>
      </c>
      <c r="B36" s="104" t="s">
        <v>164</v>
      </c>
      <c r="C36" s="104"/>
      <c r="D36" s="104"/>
      <c r="E36" s="127">
        <v>50.1</v>
      </c>
      <c r="F36" s="211"/>
    </row>
    <row r="37" spans="1:6" ht="15">
      <c r="A37" s="99">
        <v>5</v>
      </c>
      <c r="B37" s="138" t="s">
        <v>165</v>
      </c>
      <c r="C37" s="134"/>
      <c r="D37" s="139"/>
      <c r="E37" s="127">
        <v>15.8</v>
      </c>
      <c r="F37" s="211"/>
    </row>
    <row r="38" spans="1:6" ht="15">
      <c r="A38" s="62">
        <v>6</v>
      </c>
      <c r="B38" s="104" t="s">
        <v>166</v>
      </c>
      <c r="C38" s="104"/>
      <c r="D38" s="104"/>
      <c r="E38" s="127"/>
      <c r="F38" s="211"/>
    </row>
    <row r="39" spans="1:6" ht="15">
      <c r="A39" s="33"/>
      <c r="B39" s="106"/>
      <c r="C39" s="106"/>
      <c r="D39" s="106"/>
      <c r="E39" s="132">
        <v>139.9</v>
      </c>
      <c r="F39" s="211"/>
    </row>
    <row r="40" spans="1:6" ht="15">
      <c r="A40" s="33">
        <v>7</v>
      </c>
      <c r="B40" s="106" t="s">
        <v>193</v>
      </c>
      <c r="C40" s="106"/>
      <c r="D40" s="106"/>
      <c r="E40" s="132">
        <v>21</v>
      </c>
      <c r="F40" s="211"/>
    </row>
    <row r="41" spans="1:6" ht="15">
      <c r="A41" s="33">
        <v>8</v>
      </c>
      <c r="B41" s="105" t="s">
        <v>11</v>
      </c>
      <c r="C41" s="106"/>
      <c r="D41" s="112"/>
      <c r="E41" s="116">
        <v>25.8</v>
      </c>
      <c r="F41" s="211"/>
    </row>
    <row r="42" spans="1:6" ht="15">
      <c r="A42" s="62"/>
      <c r="B42" s="104" t="s">
        <v>12</v>
      </c>
      <c r="C42" s="104"/>
      <c r="D42" s="110"/>
      <c r="E42" s="127">
        <f>E41+E39+E37+E36+E35+E34+E24+E40</f>
        <v>588.0999999999999</v>
      </c>
      <c r="F42" s="210"/>
    </row>
    <row r="43" spans="1:6" ht="15">
      <c r="A43" s="63">
        <v>9</v>
      </c>
      <c r="B43" s="97" t="s">
        <v>13</v>
      </c>
      <c r="C43" s="106"/>
      <c r="D43" s="111"/>
      <c r="E43" s="243"/>
      <c r="F43" s="210"/>
    </row>
    <row r="44" spans="1:6" ht="15">
      <c r="A44" s="33"/>
      <c r="B44" s="106" t="s">
        <v>149</v>
      </c>
      <c r="C44" s="114"/>
      <c r="D44" s="112"/>
      <c r="E44" s="108"/>
      <c r="F44" s="133"/>
    </row>
    <row r="45" spans="1:6" ht="15">
      <c r="A45" s="96" t="s">
        <v>197</v>
      </c>
      <c r="B45" s="93"/>
      <c r="C45" s="93"/>
      <c r="D45" s="46"/>
      <c r="E45" s="3"/>
      <c r="F45" s="3"/>
    </row>
    <row r="46" spans="1:6" ht="15">
      <c r="A46" s="96" t="s">
        <v>248</v>
      </c>
      <c r="B46" s="3"/>
      <c r="C46" s="3"/>
      <c r="D46" s="46"/>
      <c r="E46" s="3"/>
      <c r="F46" s="3"/>
    </row>
    <row r="47" spans="4:6" ht="15">
      <c r="D47" s="298" t="s">
        <v>19</v>
      </c>
      <c r="F47" s="3"/>
    </row>
    <row r="53" ht="15">
      <c r="F53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3"/>
  <sheetViews>
    <sheetView view="pageLayout" workbookViewId="0" topLeftCell="A25">
      <selection activeCell="D48" sqref="D48"/>
    </sheetView>
  </sheetViews>
  <sheetFormatPr defaultColWidth="9.140625" defaultRowHeight="15"/>
  <cols>
    <col min="1" max="1" width="4.140625" style="0" customWidth="1"/>
    <col min="4" max="4" width="43.421875" style="0" customWidth="1"/>
    <col min="5" max="5" width="29.8515625" style="0" customWidth="1"/>
    <col min="6" max="6" width="3.8515625" style="0" customWidth="1"/>
    <col min="7" max="7" width="9.28125" style="0" customWidth="1"/>
  </cols>
  <sheetData>
    <row r="1" spans="1:8" ht="15">
      <c r="A1" s="94"/>
      <c r="B1" s="94"/>
      <c r="C1" s="94"/>
      <c r="D1" s="170" t="s">
        <v>0</v>
      </c>
      <c r="E1" s="94"/>
      <c r="F1" s="94"/>
      <c r="G1" s="3"/>
      <c r="H1" s="3"/>
    </row>
    <row r="2" spans="1:8" ht="15.75">
      <c r="A2" s="30" t="s">
        <v>1</v>
      </c>
      <c r="B2" s="30"/>
      <c r="C2" s="30"/>
      <c r="D2" s="30"/>
      <c r="E2" s="30"/>
      <c r="F2" s="96"/>
      <c r="G2" s="135"/>
      <c r="H2" s="3"/>
    </row>
    <row r="3" spans="1:8" ht="15.75">
      <c r="A3" s="30" t="s">
        <v>67</v>
      </c>
      <c r="B3" s="30"/>
      <c r="C3" s="30"/>
      <c r="D3" s="30"/>
      <c r="E3" s="30"/>
      <c r="F3" s="96"/>
      <c r="G3" s="135"/>
      <c r="H3" s="3"/>
    </row>
    <row r="4" spans="1:8" ht="15.75">
      <c r="A4" s="30" t="s">
        <v>188</v>
      </c>
      <c r="B4" s="30"/>
      <c r="C4" s="30"/>
      <c r="D4" s="30"/>
      <c r="E4" s="30"/>
      <c r="F4" s="96"/>
      <c r="G4" s="135"/>
      <c r="H4" s="3"/>
    </row>
    <row r="5" spans="1:8" ht="15.75">
      <c r="A5" s="30" t="s">
        <v>189</v>
      </c>
      <c r="B5" s="30"/>
      <c r="C5" s="30"/>
      <c r="D5" s="30"/>
      <c r="E5" s="30"/>
      <c r="F5" s="96"/>
      <c r="G5" s="135"/>
      <c r="H5" s="3"/>
    </row>
    <row r="6" spans="1:8" ht="15.75">
      <c r="A6" s="178" t="s">
        <v>14</v>
      </c>
      <c r="B6" s="179" t="s">
        <v>2</v>
      </c>
      <c r="C6" s="180"/>
      <c r="D6" s="181"/>
      <c r="E6" s="97"/>
      <c r="F6" s="97"/>
      <c r="G6" s="3"/>
      <c r="H6" s="3"/>
    </row>
    <row r="7" spans="1:8" ht="15.75">
      <c r="A7" s="183" t="s">
        <v>15</v>
      </c>
      <c r="B7" s="184"/>
      <c r="C7" s="185"/>
      <c r="D7" s="186"/>
      <c r="E7" s="97"/>
      <c r="F7" s="97"/>
      <c r="G7" s="3"/>
      <c r="H7" s="3"/>
    </row>
    <row r="8" spans="1:8" ht="15.75">
      <c r="A8" s="187"/>
      <c r="B8" s="184" t="s">
        <v>3</v>
      </c>
      <c r="C8" s="185"/>
      <c r="D8" s="186"/>
      <c r="E8" s="98"/>
      <c r="F8" s="93"/>
      <c r="G8" s="3"/>
      <c r="H8" s="3"/>
    </row>
    <row r="9" spans="1:8" ht="15.75">
      <c r="A9" s="189">
        <v>1</v>
      </c>
      <c r="B9" s="190" t="s">
        <v>68</v>
      </c>
      <c r="C9" s="191"/>
      <c r="D9" s="192"/>
      <c r="E9" s="98"/>
      <c r="F9" s="93"/>
      <c r="G9" s="3"/>
      <c r="H9" s="3"/>
    </row>
    <row r="10" spans="1:8" ht="15.75">
      <c r="A10" s="193">
        <v>2</v>
      </c>
      <c r="B10" s="194" t="s">
        <v>63</v>
      </c>
      <c r="C10" s="195"/>
      <c r="D10" s="196"/>
      <c r="E10" s="98"/>
      <c r="F10" s="93"/>
      <c r="G10" s="3"/>
      <c r="H10" s="3"/>
    </row>
    <row r="11" spans="1:8" ht="15.75">
      <c r="A11" s="189">
        <v>3</v>
      </c>
      <c r="B11" s="190" t="s">
        <v>69</v>
      </c>
      <c r="C11" s="191"/>
      <c r="D11" s="192"/>
      <c r="E11" s="98"/>
      <c r="F11" s="93"/>
      <c r="G11" s="3"/>
      <c r="H11" s="3"/>
    </row>
    <row r="12" spans="1:8" ht="15.75">
      <c r="A12" s="197">
        <v>4</v>
      </c>
      <c r="B12" s="198" t="s">
        <v>4</v>
      </c>
      <c r="C12" s="199"/>
      <c r="D12" s="200"/>
      <c r="E12" s="98"/>
      <c r="F12" s="93"/>
      <c r="G12" s="3"/>
      <c r="H12" s="3"/>
    </row>
    <row r="13" spans="1:8" ht="15.75">
      <c r="A13" s="189"/>
      <c r="B13" s="190" t="s">
        <v>5</v>
      </c>
      <c r="C13" s="191"/>
      <c r="D13" s="192"/>
      <c r="E13" s="98"/>
      <c r="F13" s="93"/>
      <c r="G13" s="3"/>
      <c r="H13" s="3"/>
    </row>
    <row r="14" spans="1:8" ht="15.75">
      <c r="A14" s="187"/>
      <c r="B14" s="201" t="s">
        <v>301</v>
      </c>
      <c r="C14" s="202"/>
      <c r="D14" s="203"/>
      <c r="E14" s="98"/>
      <c r="F14" s="93"/>
      <c r="G14" s="3"/>
      <c r="H14" s="3"/>
    </row>
    <row r="15" spans="1:8" ht="15.75">
      <c r="A15" s="187">
        <v>5</v>
      </c>
      <c r="B15" s="201" t="s">
        <v>302</v>
      </c>
      <c r="C15" s="202"/>
      <c r="D15" s="203"/>
      <c r="E15" s="98"/>
      <c r="F15" s="93"/>
      <c r="G15" s="3"/>
      <c r="H15" s="3"/>
    </row>
    <row r="16" spans="1:8" ht="15.75">
      <c r="A16" s="189">
        <v>6</v>
      </c>
      <c r="B16" s="190" t="s">
        <v>16</v>
      </c>
      <c r="C16" s="191"/>
      <c r="D16" s="192"/>
      <c r="E16" s="98"/>
      <c r="F16" s="93"/>
      <c r="G16" s="3"/>
      <c r="H16" s="3"/>
    </row>
    <row r="17" spans="1:8" ht="15.75">
      <c r="A17" s="193">
        <v>7</v>
      </c>
      <c r="B17" s="194" t="s">
        <v>61</v>
      </c>
      <c r="C17" s="195"/>
      <c r="D17" s="196"/>
      <c r="E17" s="98"/>
      <c r="F17" s="93"/>
      <c r="G17" s="3"/>
      <c r="H17" s="3"/>
    </row>
    <row r="18" spans="1:8" ht="15">
      <c r="A18" s="93"/>
      <c r="B18" s="93"/>
      <c r="C18" s="93"/>
      <c r="D18" s="93"/>
      <c r="E18" s="235" t="s">
        <v>18</v>
      </c>
      <c r="F18" s="115"/>
      <c r="G18" s="3"/>
      <c r="H18" s="3"/>
    </row>
    <row r="19" spans="1:8" ht="15">
      <c r="A19" s="99" t="s">
        <v>190</v>
      </c>
      <c r="B19" s="239"/>
      <c r="C19" s="239"/>
      <c r="D19" s="239"/>
      <c r="E19" s="234">
        <v>108.1</v>
      </c>
      <c r="F19" s="60"/>
      <c r="G19" s="3"/>
      <c r="H19" s="3"/>
    </row>
    <row r="20" spans="1:8" ht="15">
      <c r="A20" s="220" t="s">
        <v>191</v>
      </c>
      <c r="B20" s="239"/>
      <c r="C20" s="239"/>
      <c r="D20" s="40"/>
      <c r="E20" s="232">
        <v>314.2</v>
      </c>
      <c r="F20" s="60"/>
      <c r="G20" s="3"/>
      <c r="H20" s="3"/>
    </row>
    <row r="21" spans="1:8" ht="15">
      <c r="A21" s="220" t="s">
        <v>192</v>
      </c>
      <c r="B21" s="239"/>
      <c r="C21" s="239"/>
      <c r="D21" s="40"/>
      <c r="E21" s="233">
        <v>294.1</v>
      </c>
      <c r="F21" s="60"/>
      <c r="G21" s="3"/>
      <c r="H21" s="3"/>
    </row>
    <row r="22" spans="1:8" ht="15">
      <c r="A22" s="99" t="s">
        <v>194</v>
      </c>
      <c r="B22" s="19"/>
      <c r="C22" s="19"/>
      <c r="D22" s="40"/>
      <c r="E22" s="221">
        <f>E19+E20-E21</f>
        <v>128.19999999999993</v>
      </c>
      <c r="F22" s="93"/>
      <c r="G22" s="3"/>
      <c r="H22" s="3"/>
    </row>
    <row r="23" spans="1:8" ht="15">
      <c r="A23" s="104"/>
      <c r="B23" s="104"/>
      <c r="C23" s="104"/>
      <c r="D23" s="104"/>
      <c r="E23" s="230"/>
      <c r="F23" s="60"/>
      <c r="G23" s="3"/>
      <c r="H23" s="3"/>
    </row>
    <row r="24" spans="1:8" ht="15">
      <c r="A24" s="62"/>
      <c r="B24" s="103"/>
      <c r="C24" s="213" t="s">
        <v>17</v>
      </c>
      <c r="D24" s="110"/>
      <c r="E24" s="107" t="s">
        <v>96</v>
      </c>
      <c r="F24" s="231"/>
      <c r="G24" s="3"/>
      <c r="H24" s="3"/>
    </row>
    <row r="25" spans="1:8" ht="15">
      <c r="A25" s="33"/>
      <c r="B25" s="105"/>
      <c r="C25" s="106"/>
      <c r="D25" s="112"/>
      <c r="E25" s="218"/>
      <c r="F25" s="133"/>
      <c r="G25" s="3"/>
      <c r="H25" s="3"/>
    </row>
    <row r="26" spans="1:8" ht="15">
      <c r="A26" s="99">
        <v>1</v>
      </c>
      <c r="B26" s="138" t="s">
        <v>132</v>
      </c>
      <c r="C26" s="134"/>
      <c r="D26" s="139"/>
      <c r="E26" s="116">
        <f>E29+E30+E32+E34+E35</f>
        <v>157.6</v>
      </c>
      <c r="F26" s="133"/>
      <c r="G26" s="3"/>
      <c r="H26" s="3"/>
    </row>
    <row r="27" spans="1:8" ht="15">
      <c r="A27" s="59"/>
      <c r="B27" s="95" t="s">
        <v>7</v>
      </c>
      <c r="C27" s="95"/>
      <c r="D27" s="95"/>
      <c r="E27" s="128"/>
      <c r="F27" s="216"/>
      <c r="G27" s="3"/>
      <c r="H27" s="3"/>
    </row>
    <row r="28" spans="1:8" ht="15">
      <c r="A28" s="57"/>
      <c r="B28" s="93" t="s">
        <v>8</v>
      </c>
      <c r="C28" s="93"/>
      <c r="D28" s="93"/>
      <c r="E28" s="124"/>
      <c r="F28" s="216"/>
      <c r="G28" s="3"/>
      <c r="H28" s="3"/>
    </row>
    <row r="29" spans="1:8" ht="15">
      <c r="A29" s="61" t="s">
        <v>133</v>
      </c>
      <c r="B29" s="114" t="s">
        <v>9</v>
      </c>
      <c r="C29" s="114"/>
      <c r="D29" s="114"/>
      <c r="E29" s="129">
        <v>2.2</v>
      </c>
      <c r="F29" s="98"/>
      <c r="G29" s="3"/>
      <c r="H29" s="3"/>
    </row>
    <row r="30" spans="1:8" ht="15">
      <c r="A30" s="59" t="s">
        <v>134</v>
      </c>
      <c r="B30" s="55" t="s">
        <v>143</v>
      </c>
      <c r="C30" s="95"/>
      <c r="D30" s="113"/>
      <c r="E30" s="124">
        <v>59.3</v>
      </c>
      <c r="F30" s="216"/>
      <c r="G30" s="3"/>
      <c r="H30" s="3"/>
    </row>
    <row r="31" spans="1:8" ht="15">
      <c r="A31" s="55"/>
      <c r="B31" s="55" t="s">
        <v>144</v>
      </c>
      <c r="C31" s="104"/>
      <c r="D31" s="104"/>
      <c r="E31" s="118"/>
      <c r="F31" s="98"/>
      <c r="G31" s="3"/>
      <c r="H31" s="3"/>
    </row>
    <row r="32" spans="1:8" ht="15">
      <c r="A32" s="60" t="s">
        <v>135</v>
      </c>
      <c r="B32" s="60" t="s">
        <v>203</v>
      </c>
      <c r="C32" s="97"/>
      <c r="D32" s="97"/>
      <c r="E32" s="120">
        <v>22.3</v>
      </c>
      <c r="F32" s="216"/>
      <c r="G32" s="3"/>
      <c r="H32" s="3"/>
    </row>
    <row r="33" spans="1:8" ht="15">
      <c r="A33" s="55"/>
      <c r="B33" s="55" t="s">
        <v>145</v>
      </c>
      <c r="C33" s="95"/>
      <c r="D33" s="95"/>
      <c r="E33" s="118"/>
      <c r="F33" s="98"/>
      <c r="G33" s="3"/>
      <c r="H33" s="3"/>
    </row>
    <row r="34" spans="1:8" ht="15">
      <c r="A34" s="56" t="s">
        <v>136</v>
      </c>
      <c r="B34" s="56" t="s">
        <v>146</v>
      </c>
      <c r="C34" s="114"/>
      <c r="D34" s="114"/>
      <c r="E34" s="120">
        <v>32.3</v>
      </c>
      <c r="F34" s="98"/>
      <c r="G34" s="3"/>
      <c r="H34" s="3"/>
    </row>
    <row r="35" spans="1:8" ht="15">
      <c r="A35" s="60" t="s">
        <v>147</v>
      </c>
      <c r="B35" s="60" t="s">
        <v>150</v>
      </c>
      <c r="C35" s="93"/>
      <c r="D35" s="93"/>
      <c r="E35" s="128">
        <v>41.5</v>
      </c>
      <c r="F35" s="216"/>
      <c r="G35" s="3"/>
      <c r="H35" s="3"/>
    </row>
    <row r="36" spans="1:8" ht="15">
      <c r="A36" s="62">
        <v>2</v>
      </c>
      <c r="B36" s="103" t="s">
        <v>162</v>
      </c>
      <c r="C36" s="104"/>
      <c r="D36" s="110"/>
      <c r="E36" s="127">
        <v>25.7</v>
      </c>
      <c r="F36" s="133"/>
      <c r="G36" s="3"/>
      <c r="H36" s="3"/>
    </row>
    <row r="37" spans="1:8" ht="15">
      <c r="A37" s="62">
        <v>3</v>
      </c>
      <c r="B37" s="104" t="s">
        <v>163</v>
      </c>
      <c r="C37" s="104"/>
      <c r="D37" s="104"/>
      <c r="E37" s="127">
        <v>15.7</v>
      </c>
      <c r="F37" s="216"/>
      <c r="G37" s="3"/>
      <c r="H37" s="3"/>
    </row>
    <row r="38" spans="1:8" ht="15">
      <c r="A38" s="62">
        <v>4</v>
      </c>
      <c r="B38" s="104" t="s">
        <v>164</v>
      </c>
      <c r="C38" s="104"/>
      <c r="D38" s="104"/>
      <c r="E38" s="127">
        <v>28.4</v>
      </c>
      <c r="F38" s="133"/>
      <c r="G38" s="3"/>
      <c r="H38" s="3"/>
    </row>
    <row r="39" spans="1:8" ht="15">
      <c r="A39" s="99">
        <v>5</v>
      </c>
      <c r="B39" s="138" t="s">
        <v>165</v>
      </c>
      <c r="C39" s="134"/>
      <c r="D39" s="139"/>
      <c r="E39" s="127">
        <v>9</v>
      </c>
      <c r="F39" s="216"/>
      <c r="G39" s="3"/>
      <c r="H39" s="3"/>
    </row>
    <row r="40" spans="1:8" ht="15">
      <c r="A40" s="62">
        <v>6</v>
      </c>
      <c r="B40" s="104" t="s">
        <v>166</v>
      </c>
      <c r="C40" s="104"/>
      <c r="D40" s="104"/>
      <c r="E40" s="127"/>
      <c r="F40" s="98"/>
      <c r="G40" s="3"/>
      <c r="H40" s="3"/>
    </row>
    <row r="41" spans="1:8" ht="15">
      <c r="A41" s="33"/>
      <c r="B41" s="106"/>
      <c r="C41" s="106"/>
      <c r="D41" s="106"/>
      <c r="E41" s="132">
        <v>79.3</v>
      </c>
      <c r="F41" s="100"/>
      <c r="G41" s="3"/>
      <c r="H41" s="3"/>
    </row>
    <row r="42" spans="1:8" ht="15">
      <c r="A42" s="33">
        <v>7</v>
      </c>
      <c r="B42" s="106" t="s">
        <v>193</v>
      </c>
      <c r="C42" s="106"/>
      <c r="D42" s="106"/>
      <c r="E42" s="132">
        <v>11.9</v>
      </c>
      <c r="F42" s="100"/>
      <c r="G42" s="3"/>
      <c r="H42" s="3"/>
    </row>
    <row r="43" spans="1:8" ht="15">
      <c r="A43" s="33">
        <v>8</v>
      </c>
      <c r="B43" s="105" t="s">
        <v>11</v>
      </c>
      <c r="C43" s="106"/>
      <c r="D43" s="112"/>
      <c r="E43" s="127">
        <v>14.6</v>
      </c>
      <c r="F43" s="100"/>
      <c r="G43" s="3"/>
      <c r="H43" s="3"/>
    </row>
    <row r="44" spans="1:8" ht="15">
      <c r="A44" s="62"/>
      <c r="B44" s="104" t="s">
        <v>12</v>
      </c>
      <c r="C44" s="104"/>
      <c r="D44" s="110"/>
      <c r="E44" s="107"/>
      <c r="F44" s="100"/>
      <c r="G44" s="3"/>
      <c r="H44" s="3"/>
    </row>
    <row r="45" spans="1:8" ht="15">
      <c r="A45" s="63">
        <v>9</v>
      </c>
      <c r="B45" s="97" t="s">
        <v>13</v>
      </c>
      <c r="C45" s="106"/>
      <c r="D45" s="111"/>
      <c r="E45" s="116">
        <f>E43+E41+E39+E38+E37+E36+E26</f>
        <v>330.29999999999995</v>
      </c>
      <c r="F45" s="98"/>
      <c r="G45" s="3"/>
      <c r="H45" s="3"/>
    </row>
    <row r="46" spans="1:8" ht="15">
      <c r="A46" s="33"/>
      <c r="B46" s="106" t="s">
        <v>149</v>
      </c>
      <c r="C46" s="114"/>
      <c r="D46" s="112"/>
      <c r="E46" s="108"/>
      <c r="F46" s="100"/>
      <c r="G46" s="3"/>
      <c r="H46" s="3"/>
    </row>
    <row r="47" spans="1:8" ht="15">
      <c r="A47" s="96" t="s">
        <v>197</v>
      </c>
      <c r="B47" s="93"/>
      <c r="C47" s="15"/>
      <c r="D47" s="46"/>
      <c r="E47" s="3"/>
      <c r="F47" s="94"/>
      <c r="G47" s="3"/>
      <c r="H47" s="3"/>
    </row>
    <row r="48" spans="1:8" ht="15">
      <c r="A48" s="96" t="s">
        <v>221</v>
      </c>
      <c r="B48" s="94"/>
      <c r="C48" s="3"/>
      <c r="D48" s="46"/>
      <c r="E48" s="3"/>
      <c r="F48" s="94"/>
      <c r="G48" s="3"/>
      <c r="H48" s="3"/>
    </row>
    <row r="49" spans="1:8" ht="15">
      <c r="A49" s="94"/>
      <c r="B49" s="94"/>
      <c r="C49" s="94"/>
      <c r="D49" s="94"/>
      <c r="E49" s="94"/>
      <c r="F49" s="94"/>
      <c r="G49" s="3"/>
      <c r="H49" s="3"/>
    </row>
    <row r="50" spans="1:8" ht="15.75">
      <c r="A50" s="206" t="s">
        <v>300</v>
      </c>
      <c r="B50" s="101"/>
      <c r="C50" s="140"/>
      <c r="D50" s="140"/>
      <c r="E50" s="94"/>
      <c r="F50" s="94"/>
      <c r="G50" s="3"/>
      <c r="H50" s="3"/>
    </row>
    <row r="51" spans="1:8" ht="15.75">
      <c r="A51" s="140"/>
      <c r="B51" s="140"/>
      <c r="C51" s="140"/>
      <c r="D51" s="207"/>
      <c r="E51" s="94"/>
      <c r="F51" s="94"/>
      <c r="G51" s="3"/>
      <c r="H51" s="3"/>
    </row>
    <row r="52" spans="1:8" ht="15.75">
      <c r="A52" s="140"/>
      <c r="B52" s="140"/>
      <c r="C52" s="140"/>
      <c r="D52" s="140"/>
      <c r="E52" s="94"/>
      <c r="F52" s="94"/>
      <c r="G52" s="3"/>
      <c r="H52" s="3"/>
    </row>
    <row r="53" spans="1:8" ht="15.75">
      <c r="A53" s="140"/>
      <c r="B53" s="140"/>
      <c r="C53" s="140"/>
      <c r="D53" s="298" t="s">
        <v>19</v>
      </c>
      <c r="E53" s="94"/>
      <c r="F53" s="94"/>
      <c r="G53" s="3"/>
      <c r="H53" s="3"/>
    </row>
    <row r="54" spans="1:8" ht="15">
      <c r="A54" s="3"/>
      <c r="B54" s="3"/>
      <c r="C54" s="3"/>
      <c r="D54" s="3"/>
      <c r="E54" s="3"/>
      <c r="F54" s="94"/>
      <c r="G54" s="3"/>
      <c r="H54" s="3"/>
    </row>
    <row r="55" spans="1:8" ht="15">
      <c r="A55" s="3"/>
      <c r="B55" s="3"/>
      <c r="C55" s="3"/>
      <c r="D55" s="3"/>
      <c r="E55" s="3"/>
      <c r="F55" s="94"/>
      <c r="G55" s="3"/>
      <c r="H55" s="3"/>
    </row>
    <row r="56" spans="1:8" ht="15">
      <c r="A56" s="3"/>
      <c r="B56" s="3"/>
      <c r="C56" s="3"/>
      <c r="D56" s="3"/>
      <c r="E56" s="3"/>
      <c r="F56" s="94"/>
      <c r="G56" s="3"/>
      <c r="H56" s="3"/>
    </row>
    <row r="57" spans="1:8" ht="15">
      <c r="A57" s="3"/>
      <c r="B57" s="3"/>
      <c r="C57" s="3"/>
      <c r="D57" s="3"/>
      <c r="E57" s="3"/>
      <c r="F57" s="94"/>
      <c r="G57" s="3"/>
      <c r="H57" s="3"/>
    </row>
    <row r="58" spans="6:8" ht="15">
      <c r="F58" s="94"/>
      <c r="G58" s="3"/>
      <c r="H58" s="3"/>
    </row>
    <row r="59" spans="6:8" ht="15">
      <c r="F59" s="94"/>
      <c r="G59" s="3"/>
      <c r="H59" s="3"/>
    </row>
    <row r="60" spans="6:8" ht="15">
      <c r="F60" s="3"/>
      <c r="G60" s="3"/>
      <c r="H60" s="3"/>
    </row>
    <row r="61" spans="6:8" ht="15">
      <c r="F61" s="3"/>
      <c r="G61" s="3"/>
      <c r="H61" s="3"/>
    </row>
    <row r="62" spans="6:8" ht="15">
      <c r="F62" s="3"/>
      <c r="G62" s="3"/>
      <c r="H62" s="3"/>
    </row>
    <row r="63" spans="6:8" ht="15">
      <c r="F63" s="3"/>
      <c r="G63" s="3"/>
      <c r="H63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3"/>
  <sheetViews>
    <sheetView view="pageLayout" workbookViewId="0" topLeftCell="A17">
      <selection activeCell="D48" sqref="D48"/>
    </sheetView>
  </sheetViews>
  <sheetFormatPr defaultColWidth="9.140625" defaultRowHeight="15"/>
  <cols>
    <col min="1" max="1" width="5.140625" style="0" customWidth="1"/>
    <col min="4" max="4" width="45.140625" style="0" customWidth="1"/>
    <col min="5" max="5" width="30.28125" style="0" customWidth="1"/>
    <col min="6" max="7" width="25.28125" style="0" customWidth="1"/>
    <col min="10" max="10" width="12.57421875" style="0" customWidth="1"/>
  </cols>
  <sheetData>
    <row r="1" spans="1:10" ht="15">
      <c r="A1" s="3"/>
      <c r="B1" s="3"/>
      <c r="C1" s="3"/>
      <c r="D1" s="173" t="s">
        <v>0</v>
      </c>
      <c r="E1" s="3"/>
      <c r="F1" s="3"/>
      <c r="G1" s="3"/>
      <c r="H1" s="3"/>
      <c r="I1" s="3"/>
      <c r="J1" s="3"/>
    </row>
    <row r="2" spans="1:10" ht="15.75">
      <c r="A2" s="135" t="s">
        <v>1</v>
      </c>
      <c r="B2" s="135"/>
      <c r="C2" s="135"/>
      <c r="D2" s="135"/>
      <c r="E2" s="135"/>
      <c r="F2" s="135"/>
      <c r="G2" s="135"/>
      <c r="H2" s="47"/>
      <c r="I2" s="47"/>
      <c r="J2" s="47"/>
    </row>
    <row r="3" spans="1:10" ht="15.75">
      <c r="A3" s="135" t="s">
        <v>70</v>
      </c>
      <c r="B3" s="135"/>
      <c r="C3" s="135"/>
      <c r="D3" s="135"/>
      <c r="E3" s="135"/>
      <c r="F3" s="135"/>
      <c r="G3" s="135"/>
      <c r="H3" s="47"/>
      <c r="I3" s="47"/>
      <c r="J3" s="47"/>
    </row>
    <row r="4" spans="1:10" ht="15.75">
      <c r="A4" s="135" t="s">
        <v>188</v>
      </c>
      <c r="B4" s="135"/>
      <c r="C4" s="135"/>
      <c r="D4" s="135"/>
      <c r="E4" s="135"/>
      <c r="F4" s="135"/>
      <c r="G4" s="135"/>
      <c r="H4" s="47"/>
      <c r="I4" s="47"/>
      <c r="J4" s="47"/>
    </row>
    <row r="5" spans="1:10" ht="15.75">
      <c r="A5" s="135" t="s">
        <v>189</v>
      </c>
      <c r="B5" s="135"/>
      <c r="C5" s="135"/>
      <c r="D5" s="135"/>
      <c r="E5" s="135"/>
      <c r="F5" s="135"/>
      <c r="G5" s="135"/>
      <c r="H5" s="47"/>
      <c r="I5" s="47"/>
      <c r="J5" s="47"/>
    </row>
    <row r="6" spans="1:10" ht="15.75">
      <c r="A6" s="178" t="s">
        <v>14</v>
      </c>
      <c r="B6" s="179" t="s">
        <v>2</v>
      </c>
      <c r="C6" s="180"/>
      <c r="D6" s="181"/>
      <c r="E6" s="97"/>
      <c r="F6" s="97"/>
      <c r="G6" s="3"/>
      <c r="H6" s="3"/>
      <c r="I6" s="3"/>
      <c r="J6" s="3"/>
    </row>
    <row r="7" spans="1:10" ht="15.75">
      <c r="A7" s="183" t="s">
        <v>15</v>
      </c>
      <c r="B7" s="184"/>
      <c r="C7" s="185"/>
      <c r="D7" s="186"/>
      <c r="E7" s="97"/>
      <c r="F7" s="97"/>
      <c r="G7" s="3"/>
      <c r="H7" s="3"/>
      <c r="I7" s="3"/>
      <c r="J7" s="3"/>
    </row>
    <row r="8" spans="1:10" ht="15.75">
      <c r="A8" s="187"/>
      <c r="B8" s="184" t="s">
        <v>3</v>
      </c>
      <c r="C8" s="185"/>
      <c r="D8" s="186"/>
      <c r="E8" s="98"/>
      <c r="F8" s="93"/>
      <c r="G8" s="3"/>
      <c r="H8" s="3"/>
      <c r="I8" s="3"/>
      <c r="J8" s="3"/>
    </row>
    <row r="9" spans="1:10" ht="15.75">
      <c r="A9" s="189">
        <v>1</v>
      </c>
      <c r="B9" s="190" t="s">
        <v>23</v>
      </c>
      <c r="C9" s="191"/>
      <c r="D9" s="192"/>
      <c r="E9" s="98"/>
      <c r="F9" s="93"/>
      <c r="G9" s="3"/>
      <c r="H9" s="3"/>
      <c r="I9" s="3"/>
      <c r="J9" s="3"/>
    </row>
    <row r="10" spans="1:10" ht="15.75">
      <c r="A10" s="193">
        <v>2</v>
      </c>
      <c r="B10" s="194" t="s">
        <v>72</v>
      </c>
      <c r="C10" s="195"/>
      <c r="D10" s="196"/>
      <c r="E10" s="98"/>
      <c r="F10" s="93"/>
      <c r="G10" s="3"/>
      <c r="H10" s="3"/>
      <c r="I10" s="3"/>
      <c r="J10" s="3"/>
    </row>
    <row r="11" spans="1:10" ht="15.75">
      <c r="A11" s="189">
        <v>3</v>
      </c>
      <c r="B11" s="190" t="s">
        <v>71</v>
      </c>
      <c r="C11" s="191"/>
      <c r="D11" s="192"/>
      <c r="E11" s="98"/>
      <c r="F11" s="93"/>
      <c r="G11" s="3"/>
      <c r="H11" s="3"/>
      <c r="I11" s="3"/>
      <c r="J11" s="3"/>
    </row>
    <row r="12" spans="1:10" ht="15.75">
      <c r="A12" s="197">
        <v>4</v>
      </c>
      <c r="B12" s="198" t="s">
        <v>4</v>
      </c>
      <c r="C12" s="199"/>
      <c r="D12" s="200"/>
      <c r="E12" s="98"/>
      <c r="F12" s="93"/>
      <c r="G12" s="3"/>
      <c r="H12" s="3"/>
      <c r="I12" s="3"/>
      <c r="J12" s="3"/>
    </row>
    <row r="13" spans="1:10" ht="15.75">
      <c r="A13" s="189"/>
      <c r="B13" s="190" t="s">
        <v>5</v>
      </c>
      <c r="C13" s="191"/>
      <c r="D13" s="192"/>
      <c r="E13" s="98"/>
      <c r="F13" s="93"/>
      <c r="G13" s="3"/>
      <c r="H13" s="3"/>
      <c r="I13" s="3"/>
      <c r="J13" s="3"/>
    </row>
    <row r="14" spans="1:10" ht="15.75">
      <c r="A14" s="187"/>
      <c r="B14" s="201" t="s">
        <v>170</v>
      </c>
      <c r="C14" s="202"/>
      <c r="D14" s="203"/>
      <c r="E14" s="98"/>
      <c r="F14" s="93"/>
      <c r="G14" s="3"/>
      <c r="H14" s="3"/>
      <c r="I14" s="3"/>
      <c r="J14" s="3"/>
    </row>
    <row r="15" spans="1:10" ht="15.75">
      <c r="A15" s="187">
        <v>5</v>
      </c>
      <c r="B15" s="201" t="s">
        <v>171</v>
      </c>
      <c r="C15" s="202"/>
      <c r="D15" s="203"/>
      <c r="E15" s="98"/>
      <c r="F15" s="93"/>
      <c r="G15" s="3"/>
      <c r="H15" s="3"/>
      <c r="I15" s="3"/>
      <c r="J15" s="3"/>
    </row>
    <row r="16" spans="1:10" ht="15.75">
      <c r="A16" s="189">
        <v>6</v>
      </c>
      <c r="B16" s="190" t="s">
        <v>16</v>
      </c>
      <c r="C16" s="191"/>
      <c r="D16" s="192"/>
      <c r="E16" s="98"/>
      <c r="F16" s="93"/>
      <c r="G16" s="3"/>
      <c r="H16" s="3"/>
      <c r="I16" s="3"/>
      <c r="J16" s="3"/>
    </row>
    <row r="17" spans="1:10" ht="15.75">
      <c r="A17" s="193">
        <v>7</v>
      </c>
      <c r="B17" s="194" t="s">
        <v>6</v>
      </c>
      <c r="C17" s="195"/>
      <c r="D17" s="196"/>
      <c r="E17" s="98"/>
      <c r="F17" s="93"/>
      <c r="G17" s="3"/>
      <c r="H17" s="3"/>
      <c r="I17" s="3"/>
      <c r="J17" s="3"/>
    </row>
    <row r="18" spans="1:10" ht="15">
      <c r="A18" s="99" t="s">
        <v>190</v>
      </c>
      <c r="B18" s="239"/>
      <c r="C18" s="239"/>
      <c r="D18" s="239"/>
      <c r="E18" s="221">
        <v>107.4</v>
      </c>
      <c r="F18" s="94"/>
      <c r="G18" s="3"/>
      <c r="H18" s="3"/>
      <c r="I18" s="3"/>
      <c r="J18" s="3"/>
    </row>
    <row r="19" spans="1:10" ht="15">
      <c r="A19" s="220" t="s">
        <v>191</v>
      </c>
      <c r="B19" s="239"/>
      <c r="C19" s="239"/>
      <c r="D19" s="40"/>
      <c r="E19" s="221">
        <v>852.5</v>
      </c>
      <c r="F19" s="94"/>
      <c r="G19" s="3"/>
      <c r="H19" s="3"/>
      <c r="I19" s="3"/>
      <c r="J19" s="3"/>
    </row>
    <row r="20" spans="1:10" ht="15">
      <c r="A20" s="220" t="s">
        <v>192</v>
      </c>
      <c r="B20" s="239"/>
      <c r="C20" s="239"/>
      <c r="D20" s="40"/>
      <c r="E20" s="221">
        <v>859.9</v>
      </c>
      <c r="F20" s="94"/>
      <c r="G20" s="3"/>
      <c r="H20" s="3"/>
      <c r="I20" s="3"/>
      <c r="J20" s="3"/>
    </row>
    <row r="21" spans="1:10" ht="15">
      <c r="A21" s="99" t="s">
        <v>194</v>
      </c>
      <c r="B21" s="19"/>
      <c r="C21" s="19"/>
      <c r="D21" s="40"/>
      <c r="E21" s="221">
        <f>E18+E19-E20</f>
        <v>100</v>
      </c>
      <c r="F21" s="94"/>
      <c r="G21" s="3"/>
      <c r="H21" s="3"/>
      <c r="I21" s="3"/>
      <c r="J21" s="3"/>
    </row>
    <row r="22" spans="1:10" ht="15">
      <c r="A22" s="62"/>
      <c r="B22" s="103"/>
      <c r="C22" s="213" t="s">
        <v>17</v>
      </c>
      <c r="D22" s="110"/>
      <c r="E22" s="107" t="s">
        <v>20</v>
      </c>
      <c r="F22" s="94"/>
      <c r="G22" s="3"/>
      <c r="H22" s="3"/>
      <c r="I22" s="3"/>
      <c r="J22" s="3"/>
    </row>
    <row r="23" spans="1:10" ht="15">
      <c r="A23" s="33"/>
      <c r="B23" s="105"/>
      <c r="C23" s="106"/>
      <c r="D23" s="112"/>
      <c r="E23" s="108" t="s">
        <v>21</v>
      </c>
      <c r="F23" s="97"/>
      <c r="G23" s="3"/>
      <c r="H23" s="3"/>
      <c r="I23" s="3"/>
      <c r="J23" s="3"/>
    </row>
    <row r="24" spans="1:10" ht="15">
      <c r="A24" s="99">
        <v>1</v>
      </c>
      <c r="B24" s="138" t="s">
        <v>132</v>
      </c>
      <c r="C24" s="134"/>
      <c r="D24" s="139"/>
      <c r="E24" s="116">
        <f>E27+E28+E30+E32+E33</f>
        <v>374.29999999999995</v>
      </c>
      <c r="F24" s="97"/>
      <c r="G24" s="3"/>
      <c r="H24" s="3"/>
      <c r="I24" s="3"/>
      <c r="J24" s="3"/>
    </row>
    <row r="25" spans="1:10" ht="15">
      <c r="A25" s="59"/>
      <c r="B25" s="95" t="s">
        <v>7</v>
      </c>
      <c r="C25" s="95"/>
      <c r="D25" s="95"/>
      <c r="E25" s="128"/>
      <c r="F25" s="216"/>
      <c r="G25" s="3"/>
      <c r="H25" s="3"/>
      <c r="I25" s="3"/>
      <c r="J25" s="3"/>
    </row>
    <row r="26" spans="1:10" ht="15">
      <c r="A26" s="57"/>
      <c r="B26" s="93" t="s">
        <v>8</v>
      </c>
      <c r="C26" s="93"/>
      <c r="D26" s="93"/>
      <c r="E26" s="124"/>
      <c r="F26" s="216"/>
      <c r="G26" s="3"/>
      <c r="H26" s="3"/>
      <c r="I26" s="3"/>
      <c r="J26" s="3"/>
    </row>
    <row r="27" spans="1:10" ht="15">
      <c r="A27" s="61" t="s">
        <v>133</v>
      </c>
      <c r="B27" s="114" t="s">
        <v>9</v>
      </c>
      <c r="C27" s="114"/>
      <c r="D27" s="114"/>
      <c r="E27" s="129">
        <v>8.1</v>
      </c>
      <c r="F27" s="98"/>
      <c r="G27" s="3"/>
      <c r="H27" s="3"/>
      <c r="I27" s="3"/>
      <c r="J27" s="3"/>
    </row>
    <row r="28" spans="1:10" ht="15">
      <c r="A28" s="59" t="s">
        <v>134</v>
      </c>
      <c r="B28" s="55" t="s">
        <v>143</v>
      </c>
      <c r="C28" s="95"/>
      <c r="D28" s="113"/>
      <c r="E28" s="124">
        <v>81.6</v>
      </c>
      <c r="F28" s="216"/>
      <c r="G28" s="3"/>
      <c r="H28" s="3"/>
      <c r="I28" s="3"/>
      <c r="J28" s="3"/>
    </row>
    <row r="29" spans="1:10" ht="15">
      <c r="A29" s="55"/>
      <c r="B29" s="55" t="s">
        <v>144</v>
      </c>
      <c r="C29" s="104"/>
      <c r="D29" s="104"/>
      <c r="E29" s="118"/>
      <c r="F29" s="98"/>
      <c r="G29" s="3"/>
      <c r="H29" s="3"/>
      <c r="I29" s="3"/>
      <c r="J29" s="3"/>
    </row>
    <row r="30" spans="1:10" ht="15">
      <c r="A30" s="60" t="s">
        <v>135</v>
      </c>
      <c r="B30" s="60" t="s">
        <v>240</v>
      </c>
      <c r="C30" s="97"/>
      <c r="D30" s="97"/>
      <c r="E30" s="120">
        <v>52.1</v>
      </c>
      <c r="F30" s="216"/>
      <c r="G30" s="3"/>
      <c r="H30" s="3"/>
      <c r="I30" s="3"/>
      <c r="J30" s="3"/>
    </row>
    <row r="31" spans="1:10" ht="15">
      <c r="A31" s="55"/>
      <c r="B31" s="55" t="s">
        <v>145</v>
      </c>
      <c r="C31" s="95"/>
      <c r="D31" s="95"/>
      <c r="E31" s="118"/>
      <c r="F31" s="98"/>
      <c r="G31" s="3"/>
      <c r="H31" s="3"/>
      <c r="I31" s="3"/>
      <c r="J31" s="3"/>
    </row>
    <row r="32" spans="1:10" ht="15">
      <c r="A32" s="56" t="s">
        <v>136</v>
      </c>
      <c r="B32" s="56" t="s">
        <v>328</v>
      </c>
      <c r="C32" s="114"/>
      <c r="D32" s="114"/>
      <c r="E32" s="120">
        <v>113.6</v>
      </c>
      <c r="F32" s="98"/>
      <c r="G32" s="3"/>
      <c r="H32" s="3"/>
      <c r="I32" s="3"/>
      <c r="J32" s="3"/>
    </row>
    <row r="33" spans="1:10" ht="15">
      <c r="A33" s="60" t="s">
        <v>147</v>
      </c>
      <c r="B33" s="60" t="s">
        <v>150</v>
      </c>
      <c r="C33" s="93"/>
      <c r="D33" s="93"/>
      <c r="E33" s="128">
        <v>118.9</v>
      </c>
      <c r="F33" s="216"/>
      <c r="G33" s="3"/>
      <c r="H33" s="3"/>
      <c r="I33" s="3"/>
      <c r="J33" s="3"/>
    </row>
    <row r="34" spans="1:10" ht="15">
      <c r="A34" s="62">
        <v>2</v>
      </c>
      <c r="B34" s="103" t="s">
        <v>162</v>
      </c>
      <c r="C34" s="104"/>
      <c r="D34" s="110"/>
      <c r="E34" s="127">
        <v>69.4</v>
      </c>
      <c r="F34" s="133"/>
      <c r="G34" s="3"/>
      <c r="H34" s="3"/>
      <c r="I34" s="3"/>
      <c r="J34" s="3"/>
    </row>
    <row r="35" spans="1:10" ht="15">
      <c r="A35" s="62">
        <v>3</v>
      </c>
      <c r="B35" s="104" t="s">
        <v>163</v>
      </c>
      <c r="C35" s="104"/>
      <c r="D35" s="104"/>
      <c r="E35" s="127">
        <v>38.6</v>
      </c>
      <c r="F35" s="216"/>
      <c r="G35" s="3"/>
      <c r="H35" s="3"/>
      <c r="I35" s="3"/>
      <c r="J35" s="3"/>
    </row>
    <row r="36" spans="1:10" ht="15">
      <c r="A36" s="62">
        <v>4</v>
      </c>
      <c r="B36" s="104" t="s">
        <v>164</v>
      </c>
      <c r="C36" s="104"/>
      <c r="D36" s="104"/>
      <c r="E36" s="127">
        <v>75.1</v>
      </c>
      <c r="F36" s="216"/>
      <c r="G36" s="3"/>
      <c r="H36" s="3"/>
      <c r="I36" s="3"/>
      <c r="J36" s="3"/>
    </row>
    <row r="37" spans="1:10" ht="15">
      <c r="A37" s="99">
        <v>5</v>
      </c>
      <c r="B37" s="138" t="s">
        <v>165</v>
      </c>
      <c r="C37" s="134"/>
      <c r="D37" s="139"/>
      <c r="E37" s="127">
        <v>25.6</v>
      </c>
      <c r="F37" s="216"/>
      <c r="G37" s="3"/>
      <c r="H37" s="3"/>
      <c r="I37" s="3"/>
      <c r="J37" s="3"/>
    </row>
    <row r="38" spans="1:10" ht="15">
      <c r="A38" s="62">
        <v>6</v>
      </c>
      <c r="B38" s="104" t="s">
        <v>166</v>
      </c>
      <c r="C38" s="104"/>
      <c r="D38" s="104"/>
      <c r="E38" s="127"/>
      <c r="F38" s="98"/>
      <c r="G38" s="3"/>
      <c r="H38" s="3"/>
      <c r="I38" s="3"/>
      <c r="J38" s="3"/>
    </row>
    <row r="39" spans="1:10" ht="15">
      <c r="A39" s="33"/>
      <c r="B39" s="106"/>
      <c r="C39" s="106"/>
      <c r="D39" s="106"/>
      <c r="E39" s="132">
        <v>195.3</v>
      </c>
      <c r="F39" s="98"/>
      <c r="G39" s="3"/>
      <c r="H39" s="3"/>
      <c r="I39" s="3"/>
      <c r="J39" s="3"/>
    </row>
    <row r="40" spans="1:10" ht="15">
      <c r="A40" s="33">
        <v>7</v>
      </c>
      <c r="B40" s="106" t="s">
        <v>193</v>
      </c>
      <c r="C40" s="106"/>
      <c r="D40" s="106"/>
      <c r="E40" s="132">
        <v>35.4</v>
      </c>
      <c r="F40" s="98"/>
      <c r="G40" s="3"/>
      <c r="H40" s="3"/>
      <c r="I40" s="3"/>
      <c r="J40" s="3"/>
    </row>
    <row r="41" spans="1:10" ht="15">
      <c r="A41" s="33">
        <v>8</v>
      </c>
      <c r="B41" s="105" t="s">
        <v>11</v>
      </c>
      <c r="C41" s="106"/>
      <c r="D41" s="112"/>
      <c r="E41" s="237">
        <v>46.2</v>
      </c>
      <c r="F41" s="98"/>
      <c r="G41" s="3"/>
      <c r="H41" s="3"/>
      <c r="I41" s="3"/>
      <c r="J41" s="3"/>
    </row>
    <row r="42" spans="1:10" ht="15">
      <c r="A42" s="62"/>
      <c r="B42" s="104" t="s">
        <v>12</v>
      </c>
      <c r="C42" s="104"/>
      <c r="D42" s="110"/>
      <c r="E42" s="107"/>
      <c r="F42" s="98"/>
      <c r="G42" s="3"/>
      <c r="H42" s="3"/>
      <c r="I42" s="3"/>
      <c r="J42" s="3"/>
    </row>
    <row r="43" spans="1:10" ht="15">
      <c r="A43" s="63">
        <v>9</v>
      </c>
      <c r="B43" s="97" t="s">
        <v>13</v>
      </c>
      <c r="C43" s="106"/>
      <c r="D43" s="111"/>
      <c r="E43" s="116">
        <f>E41+E39+E37+E36+E35+E34+E24+E40</f>
        <v>859.9</v>
      </c>
      <c r="F43" s="98"/>
      <c r="G43" s="3"/>
      <c r="H43" s="3"/>
      <c r="I43" s="3"/>
      <c r="J43" s="3"/>
    </row>
    <row r="44" spans="1:10" ht="15">
      <c r="A44" s="33"/>
      <c r="B44" s="106" t="s">
        <v>149</v>
      </c>
      <c r="C44" s="114"/>
      <c r="D44" s="112"/>
      <c r="E44" s="108"/>
      <c r="F44" s="98"/>
      <c r="G44" s="3"/>
      <c r="H44" s="3"/>
      <c r="I44" s="3"/>
      <c r="J44" s="3"/>
    </row>
    <row r="45" spans="1:10" ht="15">
      <c r="A45" s="96" t="s">
        <v>197</v>
      </c>
      <c r="B45" s="94"/>
      <c r="C45" s="94"/>
      <c r="D45" s="94"/>
      <c r="E45" s="94"/>
      <c r="F45" s="94"/>
      <c r="G45" s="3"/>
      <c r="H45" s="3"/>
      <c r="I45" s="3"/>
      <c r="J45" s="3"/>
    </row>
    <row r="46" spans="1:10" ht="15">
      <c r="A46" s="96" t="s">
        <v>250</v>
      </c>
      <c r="B46" s="94"/>
      <c r="C46" s="94"/>
      <c r="D46" s="94"/>
      <c r="E46" s="94"/>
      <c r="F46" s="94"/>
      <c r="G46" s="3"/>
      <c r="H46" s="3"/>
      <c r="I46" s="3"/>
      <c r="J46" s="3"/>
    </row>
    <row r="47" spans="6:10" ht="15">
      <c r="F47" s="94"/>
      <c r="G47" s="3"/>
      <c r="H47" s="3"/>
      <c r="I47" s="3"/>
      <c r="J47" s="3"/>
    </row>
    <row r="48" spans="1:10" ht="15.75">
      <c r="A48" s="206" t="s">
        <v>303</v>
      </c>
      <c r="B48" s="101"/>
      <c r="C48" s="140"/>
      <c r="D48" s="140"/>
      <c r="F48" s="94"/>
      <c r="G48" s="3"/>
      <c r="H48" s="3"/>
      <c r="I48" s="3"/>
      <c r="J48" s="3"/>
    </row>
    <row r="49" spans="1:10" ht="15.75">
      <c r="A49" s="140"/>
      <c r="B49" s="140"/>
      <c r="C49" s="140"/>
      <c r="D49" s="207"/>
      <c r="F49" s="101"/>
      <c r="G49" s="3"/>
      <c r="H49" s="3"/>
      <c r="I49" s="3"/>
      <c r="J49" s="3"/>
    </row>
    <row r="50" spans="1:10" ht="15.75">
      <c r="A50" s="140"/>
      <c r="B50" s="140"/>
      <c r="C50" s="140"/>
      <c r="D50" s="140"/>
      <c r="F50" s="101"/>
      <c r="G50" s="3"/>
      <c r="H50" s="3"/>
      <c r="I50" s="3"/>
      <c r="J50" s="3"/>
    </row>
    <row r="51" spans="1:10" ht="15.75">
      <c r="A51" s="140"/>
      <c r="B51" s="140"/>
      <c r="C51" s="140"/>
      <c r="D51" s="298" t="s">
        <v>19</v>
      </c>
      <c r="F51" s="101"/>
      <c r="G51" s="3"/>
      <c r="H51" s="3"/>
      <c r="I51" s="3"/>
      <c r="J51" s="3"/>
    </row>
    <row r="52" spans="6:10" ht="15">
      <c r="F52" s="101"/>
      <c r="G52" s="3"/>
      <c r="H52" s="3"/>
      <c r="I52" s="3"/>
      <c r="J52" s="3"/>
    </row>
    <row r="53" spans="6:7" ht="15">
      <c r="F53" s="101"/>
      <c r="G53" s="172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1"/>
  <sheetViews>
    <sheetView view="pageLayout" workbookViewId="0" topLeftCell="A14">
      <selection activeCell="E49" sqref="E49"/>
    </sheetView>
  </sheetViews>
  <sheetFormatPr defaultColWidth="9.140625" defaultRowHeight="15"/>
  <cols>
    <col min="1" max="1" width="3.7109375" style="0" customWidth="1"/>
    <col min="4" max="4" width="44.28125" style="0" customWidth="1"/>
    <col min="5" max="5" width="31.7109375" style="0" customWidth="1"/>
    <col min="6" max="6" width="34.28125" style="0" customWidth="1"/>
    <col min="7" max="7" width="7.421875" style="0" customWidth="1"/>
  </cols>
  <sheetData>
    <row r="1" spans="1:6" ht="15">
      <c r="A1" s="3"/>
      <c r="B1" s="3"/>
      <c r="C1" s="3"/>
      <c r="D1" s="173" t="s">
        <v>0</v>
      </c>
      <c r="E1" s="3"/>
      <c r="F1" s="3"/>
    </row>
    <row r="2" spans="1:6" ht="15">
      <c r="A2" s="135" t="s">
        <v>1</v>
      </c>
      <c r="B2" s="135"/>
      <c r="C2" s="135"/>
      <c r="D2" s="135"/>
      <c r="E2" s="135"/>
      <c r="F2" s="135"/>
    </row>
    <row r="3" spans="1:6" ht="15">
      <c r="A3" s="135" t="s">
        <v>73</v>
      </c>
      <c r="B3" s="135"/>
      <c r="C3" s="135"/>
      <c r="D3" s="135"/>
      <c r="E3" s="135"/>
      <c r="F3" s="135"/>
    </row>
    <row r="4" spans="1:6" ht="15">
      <c r="A4" s="135" t="s">
        <v>188</v>
      </c>
      <c r="B4" s="135"/>
      <c r="C4" s="135"/>
      <c r="D4" s="135"/>
      <c r="E4" s="135"/>
      <c r="F4" s="135"/>
    </row>
    <row r="5" spans="1:6" ht="15">
      <c r="A5" s="135" t="s">
        <v>189</v>
      </c>
      <c r="B5" s="135"/>
      <c r="C5" s="135"/>
      <c r="D5" s="135"/>
      <c r="E5" s="135"/>
      <c r="F5" s="135"/>
    </row>
    <row r="6" spans="1:6" ht="15">
      <c r="A6" s="4" t="s">
        <v>14</v>
      </c>
      <c r="B6" s="5" t="s">
        <v>2</v>
      </c>
      <c r="C6" s="6"/>
      <c r="D6" s="7"/>
      <c r="E6" s="8"/>
      <c r="F6" s="8"/>
    </row>
    <row r="7" spans="1:6" ht="15">
      <c r="A7" s="9" t="s">
        <v>15</v>
      </c>
      <c r="B7" s="10"/>
      <c r="C7" s="11"/>
      <c r="D7" s="12"/>
      <c r="E7" s="8"/>
      <c r="F7" s="8"/>
    </row>
    <row r="8" spans="1:6" ht="15">
      <c r="A8" s="13"/>
      <c r="B8" s="10" t="s">
        <v>3</v>
      </c>
      <c r="C8" s="11"/>
      <c r="D8" s="12"/>
      <c r="E8" s="14"/>
      <c r="F8" s="15"/>
    </row>
    <row r="9" spans="1:6" ht="15">
      <c r="A9" s="16">
        <v>1</v>
      </c>
      <c r="B9" s="17" t="s">
        <v>23</v>
      </c>
      <c r="C9" s="15"/>
      <c r="D9" s="18"/>
      <c r="E9" s="14"/>
      <c r="F9" s="15"/>
    </row>
    <row r="10" spans="1:6" ht="15">
      <c r="A10" s="19">
        <v>2</v>
      </c>
      <c r="B10" s="20" t="s">
        <v>74</v>
      </c>
      <c r="C10" s="21"/>
      <c r="D10" s="22"/>
      <c r="E10" s="14"/>
      <c r="F10" s="15"/>
    </row>
    <row r="11" spans="1:6" ht="15">
      <c r="A11" s="16">
        <v>3</v>
      </c>
      <c r="B11" s="17" t="s">
        <v>75</v>
      </c>
      <c r="C11" s="15"/>
      <c r="D11" s="18"/>
      <c r="E11" s="14"/>
      <c r="F11" s="15"/>
    </row>
    <row r="12" spans="1:6" ht="15">
      <c r="A12" s="23">
        <v>4</v>
      </c>
      <c r="B12" s="24" t="s">
        <v>4</v>
      </c>
      <c r="C12" s="25"/>
      <c r="D12" s="26"/>
      <c r="E12" s="14"/>
      <c r="F12" s="15"/>
    </row>
    <row r="13" spans="1:6" ht="15">
      <c r="A13" s="16"/>
      <c r="B13" s="17" t="s">
        <v>5</v>
      </c>
      <c r="C13" s="15"/>
      <c r="D13" s="18"/>
      <c r="E13" s="14"/>
      <c r="F13" s="15"/>
    </row>
    <row r="14" spans="1:6" ht="15">
      <c r="A14" s="13"/>
      <c r="B14" s="27" t="s">
        <v>304</v>
      </c>
      <c r="C14" s="28"/>
      <c r="D14" s="29"/>
      <c r="E14" s="14"/>
      <c r="F14" s="15"/>
    </row>
    <row r="15" spans="1:6" ht="15">
      <c r="A15" s="13">
        <v>5</v>
      </c>
      <c r="B15" s="27" t="s">
        <v>305</v>
      </c>
      <c r="C15" s="28"/>
      <c r="D15" s="29"/>
      <c r="E15" s="14"/>
      <c r="F15" s="15"/>
    </row>
    <row r="16" spans="1:6" ht="15">
      <c r="A16" s="16">
        <v>6</v>
      </c>
      <c r="B16" s="17" t="s">
        <v>237</v>
      </c>
      <c r="C16" s="15"/>
      <c r="D16" s="18"/>
      <c r="E16" s="14"/>
      <c r="F16" s="15"/>
    </row>
    <row r="17" spans="1:6" ht="15">
      <c r="A17" s="19">
        <v>7</v>
      </c>
      <c r="B17" s="20" t="s">
        <v>76</v>
      </c>
      <c r="C17" s="21"/>
      <c r="D17" s="22"/>
      <c r="E17" s="14"/>
      <c r="F17" s="15"/>
    </row>
    <row r="18" spans="1:6" ht="15">
      <c r="A18" s="15"/>
      <c r="B18" s="15"/>
      <c r="C18" s="15"/>
      <c r="D18" s="15"/>
      <c r="E18" s="14" t="s">
        <v>151</v>
      </c>
      <c r="F18" s="15"/>
    </row>
    <row r="19" spans="1:6" ht="15">
      <c r="A19" s="99" t="s">
        <v>190</v>
      </c>
      <c r="B19" s="239"/>
      <c r="C19" s="239"/>
      <c r="D19" s="239"/>
      <c r="E19" s="221">
        <v>105.9</v>
      </c>
      <c r="F19" s="3"/>
    </row>
    <row r="20" spans="1:6" ht="15">
      <c r="A20" s="220" t="s">
        <v>191</v>
      </c>
      <c r="B20" s="239"/>
      <c r="C20" s="239"/>
      <c r="D20" s="40"/>
      <c r="E20" s="221">
        <v>628.1</v>
      </c>
      <c r="F20" s="3"/>
    </row>
    <row r="21" spans="1:6" ht="15">
      <c r="A21" s="220" t="s">
        <v>192</v>
      </c>
      <c r="B21" s="239"/>
      <c r="C21" s="239"/>
      <c r="D21" s="40"/>
      <c r="E21" s="221">
        <v>625.1</v>
      </c>
      <c r="F21" s="3"/>
    </row>
    <row r="22" spans="1:6" ht="15">
      <c r="A22" s="99" t="s">
        <v>194</v>
      </c>
      <c r="B22" s="19"/>
      <c r="C22" s="19"/>
      <c r="D22" s="40"/>
      <c r="E22" s="221">
        <f>E19+E20-E21</f>
        <v>108.89999999999998</v>
      </c>
      <c r="F22" s="3"/>
    </row>
    <row r="23" spans="1:6" ht="15">
      <c r="A23" s="138" t="s">
        <v>239</v>
      </c>
      <c r="B23" s="21"/>
      <c r="C23" s="21"/>
      <c r="D23" s="292"/>
      <c r="E23" s="221">
        <v>17.3</v>
      </c>
      <c r="F23" s="3"/>
    </row>
    <row r="24" spans="1:6" ht="15">
      <c r="A24" s="97"/>
      <c r="B24" s="8"/>
      <c r="C24" s="8"/>
      <c r="D24" s="8"/>
      <c r="E24" s="14"/>
      <c r="F24" s="32"/>
    </row>
    <row r="25" spans="1:6" ht="15">
      <c r="A25" s="62"/>
      <c r="B25" s="103"/>
      <c r="C25" s="213" t="s">
        <v>17</v>
      </c>
      <c r="D25" s="110"/>
      <c r="E25" s="107" t="s">
        <v>20</v>
      </c>
      <c r="F25" s="97"/>
    </row>
    <row r="26" spans="1:6" ht="15">
      <c r="A26" s="33"/>
      <c r="B26" s="105"/>
      <c r="C26" s="106"/>
      <c r="D26" s="112"/>
      <c r="E26" s="108" t="s">
        <v>21</v>
      </c>
      <c r="F26" s="133"/>
    </row>
    <row r="27" spans="1:6" ht="15">
      <c r="A27" s="99">
        <v>1</v>
      </c>
      <c r="B27" s="138" t="s">
        <v>132</v>
      </c>
      <c r="C27" s="134"/>
      <c r="D27" s="139"/>
      <c r="E27" s="116">
        <f>E30+E31+E33+E35+E36</f>
        <v>200.7</v>
      </c>
      <c r="F27" s="211"/>
    </row>
    <row r="28" spans="1:6" ht="15">
      <c r="A28" s="59"/>
      <c r="B28" s="95" t="s">
        <v>7</v>
      </c>
      <c r="C28" s="95"/>
      <c r="D28" s="95"/>
      <c r="E28" s="128"/>
      <c r="F28" s="211"/>
    </row>
    <row r="29" spans="1:6" ht="15">
      <c r="A29" s="57"/>
      <c r="B29" s="93" t="s">
        <v>8</v>
      </c>
      <c r="C29" s="93"/>
      <c r="D29" s="93"/>
      <c r="E29" s="124"/>
      <c r="F29" s="14"/>
    </row>
    <row r="30" spans="1:6" ht="15">
      <c r="A30" s="61" t="s">
        <v>133</v>
      </c>
      <c r="B30" s="114" t="s">
        <v>9</v>
      </c>
      <c r="C30" s="114"/>
      <c r="D30" s="114"/>
      <c r="E30" s="129">
        <v>5.6</v>
      </c>
      <c r="F30" s="211"/>
    </row>
    <row r="31" spans="1:6" ht="15">
      <c r="A31" s="59" t="s">
        <v>134</v>
      </c>
      <c r="B31" s="55" t="s">
        <v>143</v>
      </c>
      <c r="C31" s="95"/>
      <c r="D31" s="113"/>
      <c r="E31" s="124">
        <v>29.2</v>
      </c>
      <c r="F31" s="14"/>
    </row>
    <row r="32" spans="1:6" ht="15">
      <c r="A32" s="55"/>
      <c r="B32" s="55" t="s">
        <v>144</v>
      </c>
      <c r="C32" s="104"/>
      <c r="D32" s="104"/>
      <c r="E32" s="118"/>
      <c r="F32" s="211"/>
    </row>
    <row r="33" spans="1:6" ht="15">
      <c r="A33" s="60" t="s">
        <v>135</v>
      </c>
      <c r="B33" s="60" t="s">
        <v>240</v>
      </c>
      <c r="C33" s="97"/>
      <c r="D33" s="97"/>
      <c r="E33" s="120">
        <v>36.4</v>
      </c>
      <c r="F33" s="14"/>
    </row>
    <row r="34" spans="1:6" ht="15">
      <c r="A34" s="55"/>
      <c r="B34" s="55" t="s">
        <v>145</v>
      </c>
      <c r="C34" s="95"/>
      <c r="D34" s="95"/>
      <c r="E34" s="118"/>
      <c r="F34" s="14"/>
    </row>
    <row r="35" spans="1:6" ht="15">
      <c r="A35" s="56" t="s">
        <v>136</v>
      </c>
      <c r="B35" s="56" t="s">
        <v>327</v>
      </c>
      <c r="C35" s="114"/>
      <c r="D35" s="114"/>
      <c r="E35" s="120">
        <v>63.1</v>
      </c>
      <c r="F35" s="211"/>
    </row>
    <row r="36" spans="1:6" ht="15">
      <c r="A36" s="60" t="s">
        <v>147</v>
      </c>
      <c r="B36" s="60" t="s">
        <v>150</v>
      </c>
      <c r="C36" s="93"/>
      <c r="D36" s="93"/>
      <c r="E36" s="128">
        <v>66.4</v>
      </c>
      <c r="F36" s="210"/>
    </row>
    <row r="37" spans="1:6" ht="15">
      <c r="A37" s="62">
        <v>2</v>
      </c>
      <c r="B37" s="103" t="s">
        <v>162</v>
      </c>
      <c r="C37" s="104"/>
      <c r="D37" s="110"/>
      <c r="E37" s="127">
        <v>42.5</v>
      </c>
      <c r="F37" s="211"/>
    </row>
    <row r="38" spans="1:6" ht="15">
      <c r="A38" s="62">
        <v>3</v>
      </c>
      <c r="B38" s="104" t="s">
        <v>163</v>
      </c>
      <c r="C38" s="104"/>
      <c r="D38" s="104"/>
      <c r="E38" s="127">
        <v>25.3</v>
      </c>
      <c r="F38" s="211"/>
    </row>
    <row r="39" spans="1:6" ht="15">
      <c r="A39" s="62">
        <v>4</v>
      </c>
      <c r="B39" s="104" t="s">
        <v>164</v>
      </c>
      <c r="C39" s="104"/>
      <c r="D39" s="104"/>
      <c r="E39" s="127">
        <v>46.4</v>
      </c>
      <c r="F39" s="211"/>
    </row>
    <row r="40" spans="1:6" ht="15">
      <c r="A40" s="99">
        <v>5</v>
      </c>
      <c r="B40" s="138" t="s">
        <v>165</v>
      </c>
      <c r="C40" s="134"/>
      <c r="D40" s="139"/>
      <c r="E40" s="127">
        <v>14.5</v>
      </c>
      <c r="F40" s="14"/>
    </row>
    <row r="41" spans="1:6" ht="15">
      <c r="A41" s="62">
        <v>6</v>
      </c>
      <c r="B41" s="104" t="s">
        <v>166</v>
      </c>
      <c r="C41" s="104"/>
      <c r="D41" s="104"/>
      <c r="E41" s="127"/>
      <c r="F41" s="14"/>
    </row>
    <row r="42" spans="1:6" ht="15">
      <c r="A42" s="33"/>
      <c r="B42" s="106"/>
      <c r="C42" s="106"/>
      <c r="D42" s="106"/>
      <c r="E42" s="132">
        <v>129.5</v>
      </c>
      <c r="F42" s="14"/>
    </row>
    <row r="43" spans="1:6" ht="15">
      <c r="A43" s="33">
        <v>7</v>
      </c>
      <c r="B43" s="106" t="s">
        <v>244</v>
      </c>
      <c r="C43" s="106"/>
      <c r="D43" s="106"/>
      <c r="E43" s="132">
        <v>18.3</v>
      </c>
      <c r="F43" s="14"/>
    </row>
    <row r="44" spans="1:6" ht="15">
      <c r="A44" s="33">
        <v>8</v>
      </c>
      <c r="B44" s="106" t="s">
        <v>193</v>
      </c>
      <c r="C44" s="106"/>
      <c r="D44" s="106"/>
      <c r="E44" s="132">
        <v>21.3</v>
      </c>
      <c r="F44" s="14"/>
    </row>
    <row r="45" spans="1:6" ht="15">
      <c r="A45" s="33">
        <v>9</v>
      </c>
      <c r="B45" s="106" t="s">
        <v>238</v>
      </c>
      <c r="C45" s="106"/>
      <c r="D45" s="106"/>
      <c r="E45" s="132">
        <v>116.2</v>
      </c>
      <c r="F45" s="14"/>
    </row>
    <row r="46" spans="1:6" ht="15">
      <c r="A46" s="33">
        <v>10</v>
      </c>
      <c r="B46" s="105" t="s">
        <v>11</v>
      </c>
      <c r="C46" s="106"/>
      <c r="D46" s="112"/>
      <c r="E46" s="237">
        <v>28.7</v>
      </c>
      <c r="F46" s="14"/>
    </row>
    <row r="47" spans="1:6" ht="15">
      <c r="A47" s="62"/>
      <c r="B47" s="104" t="s">
        <v>12</v>
      </c>
      <c r="C47" s="104"/>
      <c r="D47" s="110"/>
      <c r="E47" s="107"/>
      <c r="F47" s="3"/>
    </row>
    <row r="48" spans="1:6" ht="15">
      <c r="A48" s="63">
        <v>11</v>
      </c>
      <c r="B48" s="97" t="s">
        <v>13</v>
      </c>
      <c r="C48" s="106"/>
      <c r="D48" s="111"/>
      <c r="E48" s="116">
        <f>E46+E42+E40+E39+E38+E37+E27+E45+E44+E43</f>
        <v>643.3999999999999</v>
      </c>
      <c r="F48" s="54"/>
    </row>
    <row r="49" spans="1:6" ht="15">
      <c r="A49" s="33"/>
      <c r="B49" s="106" t="s">
        <v>149</v>
      </c>
      <c r="C49" s="114"/>
      <c r="D49" s="112"/>
      <c r="E49" s="108"/>
      <c r="F49" s="3"/>
    </row>
    <row r="50" spans="1:6" ht="15">
      <c r="A50" s="96" t="s">
        <v>197</v>
      </c>
      <c r="B50" s="3"/>
      <c r="C50" s="25"/>
      <c r="D50" s="3"/>
      <c r="E50" s="3"/>
      <c r="F50" s="3"/>
    </row>
    <row r="51" spans="1:6" ht="15">
      <c r="A51" s="96" t="s">
        <v>241</v>
      </c>
      <c r="B51" s="15"/>
      <c r="C51" s="15"/>
      <c r="D51" s="15"/>
      <c r="E51" s="54"/>
      <c r="F51" s="3"/>
    </row>
    <row r="52" spans="4:6" ht="15">
      <c r="D52" s="298" t="s">
        <v>19</v>
      </c>
      <c r="F52" s="3"/>
    </row>
    <row r="53" ht="15">
      <c r="F53" s="3"/>
    </row>
    <row r="54" ht="15">
      <c r="F54" s="3"/>
    </row>
    <row r="55" ht="15">
      <c r="F55" s="3"/>
    </row>
    <row r="56" spans="1:6" ht="15">
      <c r="A56" s="3"/>
      <c r="B56" s="3"/>
      <c r="C56" s="3"/>
      <c r="D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ht="15">
      <c r="E61" s="3"/>
    </row>
  </sheetData>
  <sheetProtection/>
  <printOptions/>
  <pageMargins left="0" right="0" top="0.7874015748031497" bottom="0.15748031496062992" header="0.31496062992125984" footer="0.31496062992125984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view="pageLayout" workbookViewId="0" topLeftCell="A23">
      <selection activeCell="E49" sqref="E49"/>
    </sheetView>
  </sheetViews>
  <sheetFormatPr defaultColWidth="9.140625" defaultRowHeight="15"/>
  <cols>
    <col min="1" max="1" width="5.140625" style="0" customWidth="1"/>
    <col min="4" max="4" width="41.00390625" style="0" customWidth="1"/>
    <col min="5" max="5" width="24.140625" style="0" customWidth="1"/>
    <col min="6" max="6" width="7.7109375" style="0" customWidth="1"/>
    <col min="7" max="7" width="2.140625" style="0" customWidth="1"/>
  </cols>
  <sheetData>
    <row r="1" spans="1:8" ht="15">
      <c r="A1" s="3"/>
      <c r="B1" s="3"/>
      <c r="C1" s="3"/>
      <c r="D1" s="173" t="s">
        <v>0</v>
      </c>
      <c r="E1" s="3"/>
      <c r="F1" s="3"/>
      <c r="G1" s="172"/>
      <c r="H1" s="172"/>
    </row>
    <row r="2" spans="1:8" ht="15">
      <c r="A2" s="135" t="s">
        <v>1</v>
      </c>
      <c r="B2" s="135"/>
      <c r="C2" s="135"/>
      <c r="D2" s="135"/>
      <c r="E2" s="135"/>
      <c r="F2" s="135"/>
      <c r="G2" s="172"/>
      <c r="H2" s="172"/>
    </row>
    <row r="3" spans="1:8" ht="15">
      <c r="A3" s="135" t="s">
        <v>78</v>
      </c>
      <c r="B3" s="135"/>
      <c r="C3" s="135"/>
      <c r="D3" s="135"/>
      <c r="E3" s="135"/>
      <c r="F3" s="135"/>
      <c r="G3" s="172"/>
      <c r="H3" s="172"/>
    </row>
    <row r="4" spans="1:8" ht="15">
      <c r="A4" s="135" t="s">
        <v>188</v>
      </c>
      <c r="B4" s="135"/>
      <c r="C4" s="135"/>
      <c r="D4" s="135"/>
      <c r="E4" s="135"/>
      <c r="F4" s="135"/>
      <c r="G4" s="172"/>
      <c r="H4" s="172"/>
    </row>
    <row r="5" spans="1:8" ht="15">
      <c r="A5" s="135" t="s">
        <v>189</v>
      </c>
      <c r="B5" s="135"/>
      <c r="C5" s="135"/>
      <c r="D5" s="135"/>
      <c r="E5" s="135"/>
      <c r="F5" s="135"/>
      <c r="G5" s="172"/>
      <c r="H5" s="172"/>
    </row>
    <row r="6" spans="1:8" ht="15">
      <c r="A6" s="4" t="s">
        <v>14</v>
      </c>
      <c r="B6" s="5" t="s">
        <v>2</v>
      </c>
      <c r="C6" s="6"/>
      <c r="D6" s="7"/>
      <c r="E6" s="8"/>
      <c r="F6" s="8"/>
      <c r="G6" s="172"/>
      <c r="H6" s="172"/>
    </row>
    <row r="7" spans="1:8" ht="15">
      <c r="A7" s="9" t="s">
        <v>15</v>
      </c>
      <c r="B7" s="10"/>
      <c r="C7" s="11"/>
      <c r="D7" s="12"/>
      <c r="E7" s="8"/>
      <c r="F7" s="8"/>
      <c r="G7" s="172"/>
      <c r="H7" s="172"/>
    </row>
    <row r="8" spans="1:8" ht="15">
      <c r="A8" s="13"/>
      <c r="B8" s="10" t="s">
        <v>3</v>
      </c>
      <c r="C8" s="11"/>
      <c r="D8" s="12"/>
      <c r="E8" s="14"/>
      <c r="F8" s="15"/>
      <c r="G8" s="172"/>
      <c r="H8" s="172"/>
    </row>
    <row r="9" spans="1:8" ht="15">
      <c r="A9" s="16">
        <v>1</v>
      </c>
      <c r="B9" s="17" t="s">
        <v>58</v>
      </c>
      <c r="C9" s="15"/>
      <c r="D9" s="18"/>
      <c r="E9" s="14"/>
      <c r="F9" s="15"/>
      <c r="G9" s="172"/>
      <c r="H9" s="172"/>
    </row>
    <row r="10" spans="1:8" ht="15">
      <c r="A10" s="19">
        <v>2</v>
      </c>
      <c r="B10" s="20" t="s">
        <v>59</v>
      </c>
      <c r="C10" s="21"/>
      <c r="D10" s="22"/>
      <c r="E10" s="14"/>
      <c r="F10" s="15"/>
      <c r="G10" s="172"/>
      <c r="H10" s="172"/>
    </row>
    <row r="11" spans="1:8" ht="15">
      <c r="A11" s="16">
        <v>3</v>
      </c>
      <c r="B11" s="17" t="s">
        <v>77</v>
      </c>
      <c r="C11" s="15"/>
      <c r="D11" s="18"/>
      <c r="E11" s="14"/>
      <c r="F11" s="15"/>
      <c r="G11" s="172"/>
      <c r="H11" s="172"/>
    </row>
    <row r="12" spans="1:8" ht="15">
      <c r="A12" s="23">
        <v>4</v>
      </c>
      <c r="B12" s="24" t="s">
        <v>4</v>
      </c>
      <c r="C12" s="25"/>
      <c r="D12" s="26"/>
      <c r="E12" s="14"/>
      <c r="F12" s="15"/>
      <c r="G12" s="172"/>
      <c r="H12" s="172"/>
    </row>
    <row r="13" spans="1:8" ht="15">
      <c r="A13" s="16"/>
      <c r="B13" s="17" t="s">
        <v>5</v>
      </c>
      <c r="C13" s="15"/>
      <c r="D13" s="18"/>
      <c r="E13" s="14"/>
      <c r="F13" s="15"/>
      <c r="G13" s="172"/>
      <c r="H13" s="172"/>
    </row>
    <row r="14" spans="1:8" ht="15">
      <c r="A14" s="13"/>
      <c r="B14" s="27" t="s">
        <v>172</v>
      </c>
      <c r="C14" s="28"/>
      <c r="D14" s="29"/>
      <c r="E14" s="14"/>
      <c r="F14" s="15"/>
      <c r="G14" s="172"/>
      <c r="H14" s="172"/>
    </row>
    <row r="15" spans="1:8" ht="15">
      <c r="A15" s="13">
        <v>5</v>
      </c>
      <c r="B15" s="27" t="s">
        <v>173</v>
      </c>
      <c r="C15" s="28"/>
      <c r="D15" s="29"/>
      <c r="E15" s="14"/>
      <c r="F15" s="15"/>
      <c r="G15" s="172"/>
      <c r="H15" s="172"/>
    </row>
    <row r="16" spans="1:8" ht="15">
      <c r="A16" s="16">
        <v>6</v>
      </c>
      <c r="B16" s="17" t="s">
        <v>16</v>
      </c>
      <c r="C16" s="15"/>
      <c r="D16" s="18"/>
      <c r="E16" s="14"/>
      <c r="F16" s="15"/>
      <c r="G16" s="172"/>
      <c r="H16" s="172"/>
    </row>
    <row r="17" spans="1:8" ht="15">
      <c r="A17" s="19">
        <v>7</v>
      </c>
      <c r="B17" s="20" t="s">
        <v>76</v>
      </c>
      <c r="C17" s="21"/>
      <c r="D17" s="22"/>
      <c r="E17" s="14"/>
      <c r="F17" s="15"/>
      <c r="G17" s="172"/>
      <c r="H17" s="172"/>
    </row>
    <row r="18" spans="1:8" ht="15">
      <c r="A18" s="15"/>
      <c r="B18" s="15"/>
      <c r="C18" s="15"/>
      <c r="D18" s="15"/>
      <c r="E18" s="115" t="s">
        <v>151</v>
      </c>
      <c r="F18" s="15"/>
      <c r="G18" s="172"/>
      <c r="H18" s="172"/>
    </row>
    <row r="19" spans="1:8" ht="15">
      <c r="A19" s="99" t="s">
        <v>190</v>
      </c>
      <c r="B19" s="239"/>
      <c r="C19" s="239"/>
      <c r="D19" s="239"/>
      <c r="E19" s="221">
        <v>22.9</v>
      </c>
      <c r="F19" s="3"/>
      <c r="G19" s="172"/>
      <c r="H19" s="172"/>
    </row>
    <row r="20" spans="1:8" ht="15">
      <c r="A20" s="220" t="s">
        <v>191</v>
      </c>
      <c r="B20" s="239"/>
      <c r="C20" s="239"/>
      <c r="D20" s="40"/>
      <c r="E20" s="221">
        <v>162.5</v>
      </c>
      <c r="F20" s="3"/>
      <c r="G20" s="172"/>
      <c r="H20" s="172"/>
    </row>
    <row r="21" spans="1:8" ht="15">
      <c r="A21" s="220" t="s">
        <v>192</v>
      </c>
      <c r="B21" s="239"/>
      <c r="C21" s="239"/>
      <c r="D21" s="40"/>
      <c r="E21" s="221">
        <v>160.3</v>
      </c>
      <c r="F21" s="3"/>
      <c r="G21" s="172"/>
      <c r="H21" s="172"/>
    </row>
    <row r="22" spans="1:8" ht="15">
      <c r="A22" s="99" t="s">
        <v>194</v>
      </c>
      <c r="B22" s="19"/>
      <c r="C22" s="19"/>
      <c r="D22" s="40"/>
      <c r="E22" s="221">
        <f>E19+E20-E21</f>
        <v>25.099999999999994</v>
      </c>
      <c r="F22" s="3"/>
      <c r="G22" s="172"/>
      <c r="H22" s="172"/>
    </row>
    <row r="23" spans="1:8" ht="15">
      <c r="A23" s="97"/>
      <c r="B23" s="8"/>
      <c r="C23" s="8"/>
      <c r="D23" s="8"/>
      <c r="E23" s="14"/>
      <c r="F23" s="3"/>
      <c r="G23" s="172"/>
      <c r="H23" s="172"/>
    </row>
    <row r="24" spans="1:8" ht="15">
      <c r="A24" s="62"/>
      <c r="B24" s="103"/>
      <c r="C24" s="213" t="s">
        <v>17</v>
      </c>
      <c r="D24" s="110"/>
      <c r="E24" s="107" t="s">
        <v>20</v>
      </c>
      <c r="F24" s="32"/>
      <c r="G24" s="172"/>
      <c r="H24" s="172"/>
    </row>
    <row r="25" spans="1:8" ht="15">
      <c r="A25" s="33"/>
      <c r="B25" s="105"/>
      <c r="C25" s="106"/>
      <c r="D25" s="112"/>
      <c r="E25" s="108" t="s">
        <v>21</v>
      </c>
      <c r="F25" s="8"/>
      <c r="G25" s="172"/>
      <c r="H25" s="172"/>
    </row>
    <row r="26" spans="1:8" ht="15">
      <c r="A26" s="99">
        <v>1</v>
      </c>
      <c r="B26" s="138" t="s">
        <v>132</v>
      </c>
      <c r="C26" s="134"/>
      <c r="D26" s="139"/>
      <c r="E26" s="116">
        <f>E29+E30+E32+E34+E35</f>
        <v>67.2</v>
      </c>
      <c r="F26" s="210"/>
      <c r="G26" s="172"/>
      <c r="H26" s="172"/>
    </row>
    <row r="27" spans="1:8" ht="15">
      <c r="A27" s="59"/>
      <c r="B27" s="95" t="s">
        <v>7</v>
      </c>
      <c r="C27" s="95"/>
      <c r="D27" s="95"/>
      <c r="E27" s="128"/>
      <c r="F27" s="211"/>
      <c r="G27" s="172"/>
      <c r="H27" s="172"/>
    </row>
    <row r="28" spans="1:8" ht="15">
      <c r="A28" s="57"/>
      <c r="B28" s="93" t="s">
        <v>8</v>
      </c>
      <c r="C28" s="93"/>
      <c r="D28" s="93"/>
      <c r="E28" s="124"/>
      <c r="F28" s="211"/>
      <c r="G28" s="172"/>
      <c r="H28" s="172"/>
    </row>
    <row r="29" spans="1:8" ht="15">
      <c r="A29" s="61" t="s">
        <v>133</v>
      </c>
      <c r="B29" s="114" t="s">
        <v>9</v>
      </c>
      <c r="C29" s="114"/>
      <c r="D29" s="114"/>
      <c r="E29" s="129">
        <v>3.9</v>
      </c>
      <c r="F29" s="14"/>
      <c r="G29" s="172"/>
      <c r="H29" s="172"/>
    </row>
    <row r="30" spans="1:8" ht="15">
      <c r="A30" s="59" t="s">
        <v>134</v>
      </c>
      <c r="B30" s="55" t="s">
        <v>143</v>
      </c>
      <c r="C30" s="95"/>
      <c r="D30" s="113"/>
      <c r="E30" s="124">
        <v>3.1</v>
      </c>
      <c r="F30" s="211"/>
      <c r="G30" s="172"/>
      <c r="H30" s="172"/>
    </row>
    <row r="31" spans="1:8" ht="15">
      <c r="A31" s="55"/>
      <c r="B31" s="55" t="s">
        <v>144</v>
      </c>
      <c r="C31" s="104"/>
      <c r="D31" s="104"/>
      <c r="E31" s="118"/>
      <c r="F31" s="14"/>
      <c r="G31" s="172"/>
      <c r="H31" s="172"/>
    </row>
    <row r="32" spans="1:8" ht="15">
      <c r="A32" s="60" t="s">
        <v>135</v>
      </c>
      <c r="B32" s="60" t="s">
        <v>148</v>
      </c>
      <c r="C32" s="97"/>
      <c r="D32" s="97"/>
      <c r="E32" s="120">
        <v>14.7</v>
      </c>
      <c r="F32" s="211"/>
      <c r="G32" s="172"/>
      <c r="H32" s="172"/>
    </row>
    <row r="33" spans="1:8" ht="15">
      <c r="A33" s="55"/>
      <c r="B33" s="55" t="s">
        <v>145</v>
      </c>
      <c r="C33" s="95"/>
      <c r="D33" s="95"/>
      <c r="E33" s="118"/>
      <c r="F33" s="14"/>
      <c r="G33" s="172"/>
      <c r="H33" s="172"/>
    </row>
    <row r="34" spans="1:8" ht="15">
      <c r="A34" s="56" t="s">
        <v>136</v>
      </c>
      <c r="B34" s="56" t="s">
        <v>146</v>
      </c>
      <c r="C34" s="114"/>
      <c r="D34" s="114"/>
      <c r="E34" s="120">
        <v>21.7</v>
      </c>
      <c r="F34" s="14"/>
      <c r="G34" s="172"/>
      <c r="H34" s="172"/>
    </row>
    <row r="35" spans="1:8" ht="15">
      <c r="A35" s="60" t="s">
        <v>147</v>
      </c>
      <c r="B35" s="60" t="s">
        <v>150</v>
      </c>
      <c r="C35" s="93"/>
      <c r="D35" s="93"/>
      <c r="E35" s="128">
        <v>23.8</v>
      </c>
      <c r="F35" s="211"/>
      <c r="G35" s="172"/>
      <c r="H35" s="172"/>
    </row>
    <row r="36" spans="1:8" ht="15">
      <c r="A36" s="62">
        <v>2</v>
      </c>
      <c r="B36" s="103" t="s">
        <v>162</v>
      </c>
      <c r="C36" s="104"/>
      <c r="D36" s="110"/>
      <c r="E36" s="127">
        <v>13.3</v>
      </c>
      <c r="F36" s="210"/>
      <c r="G36" s="172"/>
      <c r="H36" s="172"/>
    </row>
    <row r="37" spans="1:8" ht="15">
      <c r="A37" s="62">
        <v>3</v>
      </c>
      <c r="B37" s="104" t="s">
        <v>163</v>
      </c>
      <c r="C37" s="104"/>
      <c r="D37" s="104"/>
      <c r="E37" s="127">
        <v>8.1</v>
      </c>
      <c r="F37" s="211"/>
      <c r="G37" s="172"/>
      <c r="H37" s="172"/>
    </row>
    <row r="38" spans="1:8" ht="15">
      <c r="A38" s="62">
        <v>4</v>
      </c>
      <c r="B38" s="104" t="s">
        <v>164</v>
      </c>
      <c r="C38" s="104"/>
      <c r="D38" s="104"/>
      <c r="E38" s="127">
        <v>14.6</v>
      </c>
      <c r="F38" s="211"/>
      <c r="G38" s="172"/>
      <c r="H38" s="172"/>
    </row>
    <row r="39" spans="1:8" ht="15">
      <c r="A39" s="99">
        <v>5</v>
      </c>
      <c r="B39" s="138" t="s">
        <v>165</v>
      </c>
      <c r="C39" s="134"/>
      <c r="D39" s="139"/>
      <c r="E39" s="127">
        <v>4.6</v>
      </c>
      <c r="F39" s="211"/>
      <c r="G39" s="172"/>
      <c r="H39" s="172"/>
    </row>
    <row r="40" spans="1:8" ht="15">
      <c r="A40" s="62">
        <v>6</v>
      </c>
      <c r="B40" s="104" t="s">
        <v>166</v>
      </c>
      <c r="C40" s="104"/>
      <c r="D40" s="104"/>
      <c r="E40" s="127"/>
      <c r="F40" s="14"/>
      <c r="G40" s="172"/>
      <c r="H40" s="172"/>
    </row>
    <row r="41" spans="1:8" ht="15">
      <c r="A41" s="33"/>
      <c r="B41" s="106"/>
      <c r="C41" s="106"/>
      <c r="D41" s="106"/>
      <c r="E41" s="132">
        <v>41</v>
      </c>
      <c r="F41" s="14"/>
      <c r="G41" s="172"/>
      <c r="H41" s="172"/>
    </row>
    <row r="42" spans="1:8" ht="15">
      <c r="A42" s="33">
        <v>7</v>
      </c>
      <c r="B42" s="106" t="s">
        <v>193</v>
      </c>
      <c r="C42" s="106"/>
      <c r="D42" s="106"/>
      <c r="E42" s="132">
        <v>6.2</v>
      </c>
      <c r="F42" s="14"/>
      <c r="G42" s="172"/>
      <c r="H42" s="172"/>
    </row>
    <row r="43" spans="1:8" ht="15">
      <c r="A43" s="33">
        <v>8</v>
      </c>
      <c r="B43" s="105" t="s">
        <v>11</v>
      </c>
      <c r="C43" s="106"/>
      <c r="D43" s="112"/>
      <c r="E43" s="237">
        <v>7.5</v>
      </c>
      <c r="F43" s="14"/>
      <c r="G43" s="172"/>
      <c r="H43" s="172"/>
    </row>
    <row r="44" spans="1:8" ht="15">
      <c r="A44" s="62"/>
      <c r="B44" s="104" t="s">
        <v>12</v>
      </c>
      <c r="C44" s="104"/>
      <c r="D44" s="110"/>
      <c r="E44" s="107"/>
      <c r="F44" s="14"/>
      <c r="G44" s="172"/>
      <c r="H44" s="172"/>
    </row>
    <row r="45" spans="1:8" ht="15">
      <c r="A45" s="63">
        <v>9</v>
      </c>
      <c r="B45" s="97" t="s">
        <v>13</v>
      </c>
      <c r="C45" s="106"/>
      <c r="D45" s="111"/>
      <c r="E45" s="116">
        <f>E43+E41+E39+E38+E37+E36+E26+E42</f>
        <v>162.5</v>
      </c>
      <c r="F45" s="54"/>
      <c r="G45" s="172"/>
      <c r="H45" s="172"/>
    </row>
    <row r="46" spans="1:8" ht="15">
      <c r="A46" s="33"/>
      <c r="B46" s="106" t="s">
        <v>149</v>
      </c>
      <c r="C46" s="114"/>
      <c r="D46" s="112"/>
      <c r="E46" s="108"/>
      <c r="F46" s="14"/>
      <c r="G46" s="172"/>
      <c r="H46" s="172"/>
    </row>
    <row r="47" spans="1:8" ht="15">
      <c r="A47" s="93" t="s">
        <v>235</v>
      </c>
      <c r="B47" s="15"/>
      <c r="C47" s="15"/>
      <c r="D47" s="15"/>
      <c r="E47" s="54"/>
      <c r="F47" s="54"/>
      <c r="G47" s="172"/>
      <c r="H47" s="172"/>
    </row>
    <row r="48" spans="1:8" ht="15">
      <c r="A48" s="3"/>
      <c r="B48" s="3"/>
      <c r="C48" s="3"/>
      <c r="E48" s="3"/>
      <c r="F48" s="3"/>
      <c r="G48" s="172"/>
      <c r="H48" s="172"/>
    </row>
    <row r="49" spans="1:8" ht="15">
      <c r="A49" s="3"/>
      <c r="B49" s="3"/>
      <c r="C49" s="3"/>
      <c r="D49" s="3"/>
      <c r="E49" s="3"/>
      <c r="F49" s="3"/>
      <c r="G49" s="172"/>
      <c r="H49" s="172"/>
    </row>
    <row r="50" spans="1:8" ht="15">
      <c r="A50" s="172"/>
      <c r="B50" s="172"/>
      <c r="C50" s="172"/>
      <c r="D50" s="172"/>
      <c r="E50" s="172"/>
      <c r="F50" s="172"/>
      <c r="G50" t="s">
        <v>227</v>
      </c>
      <c r="H50" s="172"/>
    </row>
    <row r="51" spans="1:8" ht="15">
      <c r="A51" s="172"/>
      <c r="B51" s="172"/>
      <c r="C51" s="172"/>
      <c r="D51" s="172"/>
      <c r="E51" s="172"/>
      <c r="F51" s="172"/>
      <c r="G51" s="172"/>
      <c r="H51" s="172"/>
    </row>
    <row r="52" spans="7:8" ht="15">
      <c r="G52" s="172"/>
      <c r="H52" s="172"/>
    </row>
    <row r="53" spans="4:8" ht="15">
      <c r="D53" s="298" t="s">
        <v>19</v>
      </c>
      <c r="G53" s="172"/>
      <c r="H53" s="172"/>
    </row>
    <row r="54" spans="4:8" ht="15">
      <c r="D54" s="298"/>
      <c r="G54" s="172"/>
      <c r="H54" s="172"/>
    </row>
    <row r="55" spans="7:8" ht="15">
      <c r="G55" s="172"/>
      <c r="H55" s="172"/>
    </row>
    <row r="56" spans="7:8" ht="15">
      <c r="G56" s="172"/>
      <c r="H56" s="172"/>
    </row>
    <row r="57" spans="7:8" ht="15">
      <c r="G57" s="172"/>
      <c r="H57" s="172"/>
    </row>
    <row r="58" spans="7:8" ht="15">
      <c r="G58" s="172"/>
      <c r="H58" s="172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70"/>
  <sheetViews>
    <sheetView view="pageLayout" workbookViewId="0" topLeftCell="A1">
      <selection activeCell="E49" sqref="E49"/>
    </sheetView>
  </sheetViews>
  <sheetFormatPr defaultColWidth="9.140625" defaultRowHeight="15"/>
  <cols>
    <col min="1" max="1" width="4.28125" style="0" customWidth="1"/>
    <col min="4" max="4" width="43.8515625" style="0" customWidth="1"/>
    <col min="5" max="5" width="32.140625" style="0" customWidth="1"/>
    <col min="6" max="6" width="34.7109375" style="0" customWidth="1"/>
  </cols>
  <sheetData>
    <row r="1" spans="1:6" ht="15">
      <c r="A1" s="3"/>
      <c r="B1" s="3"/>
      <c r="C1" s="3"/>
      <c r="D1" s="173" t="s">
        <v>0</v>
      </c>
      <c r="E1" s="3"/>
      <c r="F1" s="3"/>
    </row>
    <row r="2" spans="1:6" ht="15">
      <c r="A2" s="3"/>
      <c r="B2" s="3"/>
      <c r="C2" s="3"/>
      <c r="D2" s="3"/>
      <c r="E2" s="3"/>
      <c r="F2" s="3"/>
    </row>
    <row r="3" spans="1:6" ht="15">
      <c r="A3" s="135" t="s">
        <v>1</v>
      </c>
      <c r="B3" s="135"/>
      <c r="C3" s="135"/>
      <c r="D3" s="135"/>
      <c r="E3" s="135"/>
      <c r="F3" s="135"/>
    </row>
    <row r="4" spans="1:6" ht="15">
      <c r="A4" s="135" t="s">
        <v>79</v>
      </c>
      <c r="B4" s="135"/>
      <c r="C4" s="135"/>
      <c r="D4" s="135"/>
      <c r="E4" s="135"/>
      <c r="F4" s="135"/>
    </row>
    <row r="5" spans="1:6" ht="15">
      <c r="A5" s="135" t="s">
        <v>188</v>
      </c>
      <c r="B5" s="135"/>
      <c r="C5" s="135"/>
      <c r="D5" s="135"/>
      <c r="E5" s="135"/>
      <c r="F5" s="135"/>
    </row>
    <row r="6" spans="1:6" ht="15">
      <c r="A6" s="135" t="s">
        <v>189</v>
      </c>
      <c r="B6" s="135"/>
      <c r="C6" s="135"/>
      <c r="D6" s="135"/>
      <c r="E6" s="135"/>
      <c r="F6" s="135"/>
    </row>
    <row r="7" spans="1:6" ht="15.75">
      <c r="A7" s="178" t="s">
        <v>14</v>
      </c>
      <c r="B7" s="179" t="s">
        <v>2</v>
      </c>
      <c r="C7" s="180"/>
      <c r="D7" s="181"/>
      <c r="E7" s="97"/>
      <c r="F7" s="8"/>
    </row>
    <row r="8" spans="1:6" ht="15.75">
      <c r="A8" s="183" t="s">
        <v>15</v>
      </c>
      <c r="B8" s="184"/>
      <c r="C8" s="185"/>
      <c r="D8" s="186"/>
      <c r="E8" s="97"/>
      <c r="F8" s="8"/>
    </row>
    <row r="9" spans="1:6" ht="15.75">
      <c r="A9" s="187"/>
      <c r="B9" s="184" t="s">
        <v>3</v>
      </c>
      <c r="C9" s="185"/>
      <c r="D9" s="186"/>
      <c r="E9" s="98"/>
      <c r="F9" s="15"/>
    </row>
    <row r="10" spans="1:6" ht="15.75">
      <c r="A10" s="189">
        <v>1</v>
      </c>
      <c r="B10" s="190" t="s">
        <v>80</v>
      </c>
      <c r="C10" s="191"/>
      <c r="D10" s="192"/>
      <c r="E10" s="98"/>
      <c r="F10" s="15"/>
    </row>
    <row r="11" spans="1:6" ht="15.75">
      <c r="A11" s="193">
        <v>2</v>
      </c>
      <c r="B11" s="194" t="s">
        <v>63</v>
      </c>
      <c r="C11" s="195"/>
      <c r="D11" s="196"/>
      <c r="E11" s="98"/>
      <c r="F11" s="15"/>
    </row>
    <row r="12" spans="1:6" ht="15.75">
      <c r="A12" s="189">
        <v>3</v>
      </c>
      <c r="B12" s="190" t="s">
        <v>81</v>
      </c>
      <c r="C12" s="191"/>
      <c r="D12" s="192"/>
      <c r="E12" s="98"/>
      <c r="F12" s="15"/>
    </row>
    <row r="13" spans="1:6" ht="15.75">
      <c r="A13" s="197">
        <v>4</v>
      </c>
      <c r="B13" s="198" t="s">
        <v>4</v>
      </c>
      <c r="C13" s="199"/>
      <c r="D13" s="200"/>
      <c r="E13" s="98"/>
      <c r="F13" s="15"/>
    </row>
    <row r="14" spans="1:6" ht="15.75">
      <c r="A14" s="189"/>
      <c r="B14" s="190" t="s">
        <v>5</v>
      </c>
      <c r="C14" s="191"/>
      <c r="D14" s="192"/>
      <c r="E14" s="98"/>
      <c r="F14" s="15"/>
    </row>
    <row r="15" spans="1:6" ht="15.75">
      <c r="A15" s="187"/>
      <c r="B15" s="201" t="s">
        <v>306</v>
      </c>
      <c r="C15" s="202"/>
      <c r="D15" s="203"/>
      <c r="E15" s="98"/>
      <c r="F15" s="15"/>
    </row>
    <row r="16" spans="1:6" ht="15.75">
      <c r="A16" s="187">
        <v>5</v>
      </c>
      <c r="B16" s="201" t="s">
        <v>307</v>
      </c>
      <c r="C16" s="202"/>
      <c r="D16" s="203"/>
      <c r="E16" s="98"/>
      <c r="F16" s="15"/>
    </row>
    <row r="17" spans="1:6" ht="15.75">
      <c r="A17" s="189">
        <v>6</v>
      </c>
      <c r="B17" s="190" t="s">
        <v>82</v>
      </c>
      <c r="C17" s="191"/>
      <c r="D17" s="192"/>
      <c r="E17" s="98"/>
      <c r="F17" s="15"/>
    </row>
    <row r="18" spans="1:6" ht="15.75">
      <c r="A18" s="193">
        <v>7</v>
      </c>
      <c r="B18" s="194" t="s">
        <v>76</v>
      </c>
      <c r="C18" s="195"/>
      <c r="D18" s="196"/>
      <c r="E18" s="98"/>
      <c r="F18" s="15"/>
    </row>
    <row r="19" spans="1:6" ht="15">
      <c r="A19" s="15"/>
      <c r="B19" s="15"/>
      <c r="C19" s="15"/>
      <c r="D19" s="15"/>
      <c r="E19" s="238" t="s">
        <v>151</v>
      </c>
      <c r="F19" s="15"/>
    </row>
    <row r="20" spans="1:6" ht="15">
      <c r="A20" s="99" t="s">
        <v>190</v>
      </c>
      <c r="B20" s="239"/>
      <c r="C20" s="239"/>
      <c r="D20" s="239"/>
      <c r="E20" s="221">
        <v>61.2</v>
      </c>
      <c r="F20" s="3"/>
    </row>
    <row r="21" spans="1:6" ht="15">
      <c r="A21" s="220" t="s">
        <v>191</v>
      </c>
      <c r="B21" s="239"/>
      <c r="C21" s="239"/>
      <c r="D21" s="40"/>
      <c r="E21" s="221">
        <v>176.1</v>
      </c>
      <c r="F21" s="3"/>
    </row>
    <row r="22" spans="1:6" ht="15">
      <c r="A22" s="220" t="s">
        <v>192</v>
      </c>
      <c r="B22" s="239"/>
      <c r="C22" s="239"/>
      <c r="D22" s="40"/>
      <c r="E22" s="221">
        <v>155.3</v>
      </c>
      <c r="F22" s="3"/>
    </row>
    <row r="23" spans="1:6" ht="15">
      <c r="A23" s="99" t="s">
        <v>194</v>
      </c>
      <c r="B23" s="19"/>
      <c r="C23" s="19"/>
      <c r="D23" s="40"/>
      <c r="E23" s="221">
        <f>E20+E21-E22</f>
        <v>82</v>
      </c>
      <c r="F23" s="3"/>
    </row>
    <row r="24" spans="1:6" ht="15">
      <c r="A24" s="8"/>
      <c r="B24" s="8"/>
      <c r="C24" s="8"/>
      <c r="D24" s="8"/>
      <c r="E24" s="14"/>
      <c r="F24" s="3"/>
    </row>
    <row r="25" spans="1:6" ht="15">
      <c r="A25" s="62"/>
      <c r="B25" s="103"/>
      <c r="C25" s="213" t="s">
        <v>17</v>
      </c>
      <c r="D25" s="110"/>
      <c r="E25" s="107" t="s">
        <v>20</v>
      </c>
      <c r="F25" s="32"/>
    </row>
    <row r="26" spans="1:6" ht="15">
      <c r="A26" s="33"/>
      <c r="B26" s="105"/>
      <c r="C26" s="106"/>
      <c r="D26" s="112"/>
      <c r="E26" s="108" t="s">
        <v>21</v>
      </c>
      <c r="F26" s="8"/>
    </row>
    <row r="27" spans="1:6" ht="15">
      <c r="A27" s="99">
        <v>1</v>
      </c>
      <c r="B27" s="138" t="s">
        <v>132</v>
      </c>
      <c r="C27" s="134"/>
      <c r="D27" s="139"/>
      <c r="E27" s="116">
        <f>E30+E31+E33+E35+E36</f>
        <v>59.7</v>
      </c>
      <c r="F27" s="210"/>
    </row>
    <row r="28" spans="1:6" ht="15">
      <c r="A28" s="59"/>
      <c r="B28" s="95" t="s">
        <v>7</v>
      </c>
      <c r="C28" s="95"/>
      <c r="D28" s="95"/>
      <c r="E28" s="128"/>
      <c r="F28" s="211"/>
    </row>
    <row r="29" spans="1:6" ht="15">
      <c r="A29" s="57"/>
      <c r="B29" s="93" t="s">
        <v>8</v>
      </c>
      <c r="C29" s="93"/>
      <c r="D29" s="93"/>
      <c r="E29" s="124"/>
      <c r="F29" s="211"/>
    </row>
    <row r="30" spans="1:6" ht="15">
      <c r="A30" s="61" t="s">
        <v>133</v>
      </c>
      <c r="B30" s="114" t="s">
        <v>9</v>
      </c>
      <c r="C30" s="114"/>
      <c r="D30" s="114"/>
      <c r="E30" s="129">
        <v>5.1</v>
      </c>
      <c r="F30" s="14"/>
    </row>
    <row r="31" spans="1:6" ht="15">
      <c r="A31" s="59" t="s">
        <v>134</v>
      </c>
      <c r="B31" s="55" t="s">
        <v>143</v>
      </c>
      <c r="C31" s="95"/>
      <c r="D31" s="113"/>
      <c r="E31" s="124">
        <v>5.3</v>
      </c>
      <c r="F31" s="211"/>
    </row>
    <row r="32" spans="1:6" ht="15">
      <c r="A32" s="55"/>
      <c r="B32" s="55" t="s">
        <v>144</v>
      </c>
      <c r="C32" s="104"/>
      <c r="D32" s="104"/>
      <c r="E32" s="118"/>
      <c r="F32" s="14"/>
    </row>
    <row r="33" spans="1:6" ht="15">
      <c r="A33" s="60" t="s">
        <v>135</v>
      </c>
      <c r="B33" s="60" t="s">
        <v>148</v>
      </c>
      <c r="C33" s="97"/>
      <c r="D33" s="97"/>
      <c r="E33" s="120">
        <v>0.7</v>
      </c>
      <c r="F33" s="211"/>
    </row>
    <row r="34" spans="1:6" ht="15">
      <c r="A34" s="55"/>
      <c r="B34" s="55" t="s">
        <v>145</v>
      </c>
      <c r="C34" s="95"/>
      <c r="D34" s="95"/>
      <c r="E34" s="118"/>
      <c r="F34" s="14"/>
    </row>
    <row r="35" spans="1:6" ht="15">
      <c r="A35" s="56" t="s">
        <v>136</v>
      </c>
      <c r="B35" s="56" t="s">
        <v>146</v>
      </c>
      <c r="C35" s="114"/>
      <c r="D35" s="114"/>
      <c r="E35" s="120">
        <v>22.8</v>
      </c>
      <c r="F35" s="14"/>
    </row>
    <row r="36" spans="1:6" ht="15">
      <c r="A36" s="60" t="s">
        <v>147</v>
      </c>
      <c r="B36" s="60" t="s">
        <v>150</v>
      </c>
      <c r="C36" s="93"/>
      <c r="D36" s="93"/>
      <c r="E36" s="128">
        <v>25.8</v>
      </c>
      <c r="F36" s="211"/>
    </row>
    <row r="37" spans="1:6" ht="15">
      <c r="A37" s="62">
        <v>2</v>
      </c>
      <c r="B37" s="103" t="s">
        <v>162</v>
      </c>
      <c r="C37" s="104"/>
      <c r="D37" s="110"/>
      <c r="E37" s="127">
        <v>13.4</v>
      </c>
      <c r="F37" s="210"/>
    </row>
    <row r="38" spans="1:6" ht="15">
      <c r="A38" s="62">
        <v>3</v>
      </c>
      <c r="B38" s="104" t="s">
        <v>163</v>
      </c>
      <c r="C38" s="104"/>
      <c r="D38" s="104"/>
      <c r="E38" s="127">
        <v>3.4</v>
      </c>
      <c r="F38" s="211"/>
    </row>
    <row r="39" spans="1:6" ht="15">
      <c r="A39" s="62">
        <v>4</v>
      </c>
      <c r="B39" s="104" t="s">
        <v>164</v>
      </c>
      <c r="C39" s="104"/>
      <c r="D39" s="104"/>
      <c r="E39" s="127">
        <v>15.3</v>
      </c>
      <c r="F39" s="211"/>
    </row>
    <row r="40" spans="1:6" ht="15">
      <c r="A40" s="99">
        <v>5</v>
      </c>
      <c r="B40" s="138" t="s">
        <v>165</v>
      </c>
      <c r="C40" s="134"/>
      <c r="D40" s="139"/>
      <c r="E40" s="127">
        <v>6.1</v>
      </c>
      <c r="F40" s="211"/>
    </row>
    <row r="41" spans="1:6" ht="15">
      <c r="A41" s="62">
        <v>6</v>
      </c>
      <c r="B41" s="104" t="s">
        <v>166</v>
      </c>
      <c r="C41" s="104"/>
      <c r="D41" s="104"/>
      <c r="E41" s="127"/>
      <c r="F41" s="14"/>
    </row>
    <row r="42" spans="1:6" ht="15">
      <c r="A42" s="33"/>
      <c r="B42" s="106"/>
      <c r="C42" s="106"/>
      <c r="D42" s="106"/>
      <c r="E42" s="132">
        <v>41.9</v>
      </c>
      <c r="F42" s="14"/>
    </row>
    <row r="43" spans="1:6" ht="15">
      <c r="A43" s="33">
        <v>7</v>
      </c>
      <c r="B43" s="106" t="s">
        <v>193</v>
      </c>
      <c r="C43" s="106"/>
      <c r="D43" s="106"/>
      <c r="E43" s="132">
        <v>6.4</v>
      </c>
      <c r="F43" s="14"/>
    </row>
    <row r="44" spans="1:6" ht="15">
      <c r="A44" s="33">
        <v>8</v>
      </c>
      <c r="B44" s="105" t="s">
        <v>11</v>
      </c>
      <c r="C44" s="106"/>
      <c r="D44" s="112"/>
      <c r="E44" s="237">
        <v>9.1</v>
      </c>
      <c r="F44" s="14"/>
    </row>
    <row r="45" spans="1:6" ht="15">
      <c r="A45" s="62"/>
      <c r="B45" s="104" t="s">
        <v>12</v>
      </c>
      <c r="C45" s="104"/>
      <c r="D45" s="110"/>
      <c r="E45" s="107"/>
      <c r="F45" s="14"/>
    </row>
    <row r="46" spans="1:6" ht="15">
      <c r="A46" s="63">
        <v>9</v>
      </c>
      <c r="B46" s="97" t="s">
        <v>13</v>
      </c>
      <c r="C46" s="106"/>
      <c r="D46" s="111"/>
      <c r="E46" s="116">
        <f>E44+E42+E40+E39+E38+E37+E27+E43</f>
        <v>155.30000000000004</v>
      </c>
      <c r="F46" s="14"/>
    </row>
    <row r="47" spans="1:6" ht="15">
      <c r="A47" s="33"/>
      <c r="B47" s="106" t="s">
        <v>149</v>
      </c>
      <c r="C47" s="114"/>
      <c r="D47" s="112"/>
      <c r="E47" s="108"/>
      <c r="F47" s="14"/>
    </row>
    <row r="48" spans="1:7" ht="15">
      <c r="A48" s="96" t="s">
        <v>197</v>
      </c>
      <c r="B48" s="93"/>
      <c r="C48" s="15"/>
      <c r="D48" s="46"/>
      <c r="E48" s="3"/>
      <c r="F48" s="3"/>
      <c r="G48" s="3"/>
    </row>
    <row r="49" spans="1:7" ht="15">
      <c r="A49" s="96" t="s">
        <v>186</v>
      </c>
      <c r="B49" s="94"/>
      <c r="C49" s="3"/>
      <c r="D49" s="46"/>
      <c r="E49" s="3"/>
      <c r="F49" s="3"/>
      <c r="G49" s="3"/>
    </row>
    <row r="50" spans="1:7" ht="15">
      <c r="A50" s="94"/>
      <c r="B50" s="94"/>
      <c r="C50" s="3"/>
      <c r="D50" s="3"/>
      <c r="E50" s="3"/>
      <c r="F50" s="3"/>
      <c r="G50" s="3"/>
    </row>
    <row r="51" spans="1:7" ht="15">
      <c r="A51" s="94"/>
      <c r="B51" s="94"/>
      <c r="C51" s="172"/>
      <c r="D51" s="3"/>
      <c r="E51" s="3"/>
      <c r="F51" s="3"/>
      <c r="G51" s="3"/>
    </row>
    <row r="52" spans="1:7" ht="15">
      <c r="A52" s="101"/>
      <c r="B52" s="101"/>
      <c r="C52" s="172"/>
      <c r="D52" s="172"/>
      <c r="E52" s="172"/>
      <c r="F52" s="172"/>
      <c r="G52" s="3"/>
    </row>
    <row r="53" spans="1:6" ht="15">
      <c r="A53" s="101"/>
      <c r="B53" s="101"/>
      <c r="C53" s="172"/>
      <c r="D53" s="298" t="s">
        <v>19</v>
      </c>
      <c r="E53" s="172"/>
      <c r="F53" s="172"/>
    </row>
    <row r="54" spans="1:6" ht="15">
      <c r="A54" s="96"/>
      <c r="B54" s="101"/>
      <c r="C54" s="172"/>
      <c r="D54" s="172"/>
      <c r="E54" s="172"/>
      <c r="F54" s="172"/>
    </row>
    <row r="55" spans="1:6" ht="15">
      <c r="A55" s="101"/>
      <c r="B55" s="101"/>
      <c r="C55" s="172"/>
      <c r="D55" s="172"/>
      <c r="E55" s="172"/>
      <c r="F55" s="172"/>
    </row>
    <row r="56" spans="1:6" ht="15">
      <c r="A56" s="101"/>
      <c r="B56" s="101"/>
      <c r="C56" s="172"/>
      <c r="D56" s="172"/>
      <c r="E56" s="172"/>
      <c r="F56" s="172"/>
    </row>
    <row r="57" spans="1:6" ht="15">
      <c r="A57" s="101"/>
      <c r="B57" s="101"/>
      <c r="C57" s="172"/>
      <c r="D57" s="172"/>
      <c r="E57" s="172"/>
      <c r="F57" s="172"/>
    </row>
    <row r="58" spans="1:6" ht="15">
      <c r="A58" s="101"/>
      <c r="B58" s="101"/>
      <c r="C58" s="172"/>
      <c r="D58" s="172"/>
      <c r="E58" s="172"/>
      <c r="F58" s="172"/>
    </row>
    <row r="59" spans="1:6" ht="15">
      <c r="A59" s="101"/>
      <c r="B59" s="101"/>
      <c r="C59" s="172"/>
      <c r="D59" s="172"/>
      <c r="E59" s="172"/>
      <c r="F59" s="172"/>
    </row>
    <row r="60" spans="1:6" ht="15">
      <c r="A60" s="101"/>
      <c r="B60" s="101"/>
      <c r="C60" s="172"/>
      <c r="D60" s="172"/>
      <c r="E60" s="172"/>
      <c r="F60" s="172"/>
    </row>
    <row r="61" spans="1:6" ht="15">
      <c r="A61" s="101"/>
      <c r="B61" s="101"/>
      <c r="C61" s="172"/>
      <c r="D61" s="172"/>
      <c r="E61" s="172"/>
      <c r="F61" s="172"/>
    </row>
    <row r="62" spans="1:2" ht="15">
      <c r="A62" s="94"/>
      <c r="B62" s="101"/>
    </row>
    <row r="63" spans="1:2" ht="15">
      <c r="A63" s="101"/>
      <c r="B63" s="101"/>
    </row>
    <row r="64" spans="1:2" ht="15">
      <c r="A64" s="101"/>
      <c r="B64" s="101"/>
    </row>
    <row r="65" spans="1:2" ht="15">
      <c r="A65" s="101"/>
      <c r="B65" s="101"/>
    </row>
    <row r="66" spans="1:2" ht="15">
      <c r="A66" s="101"/>
      <c r="B66" s="101"/>
    </row>
    <row r="67" spans="1:2" ht="15">
      <c r="A67" s="101"/>
      <c r="B67" s="101"/>
    </row>
    <row r="68" spans="1:2" ht="15">
      <c r="A68" s="101"/>
      <c r="B68" s="101"/>
    </row>
    <row r="69" spans="1:2" ht="15">
      <c r="A69" s="101"/>
      <c r="B69" s="101"/>
    </row>
    <row r="70" spans="1:2" ht="15">
      <c r="A70" s="101"/>
      <c r="B70" s="101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9"/>
  <sheetViews>
    <sheetView view="pageLayout" workbookViewId="0" topLeftCell="A23">
      <selection activeCell="E49" sqref="E49"/>
    </sheetView>
  </sheetViews>
  <sheetFormatPr defaultColWidth="9.140625" defaultRowHeight="15"/>
  <cols>
    <col min="1" max="1" width="4.7109375" style="0" customWidth="1"/>
    <col min="4" max="4" width="41.00390625" style="0" customWidth="1"/>
    <col min="5" max="5" width="33.00390625" style="0" customWidth="1"/>
    <col min="6" max="6" width="27.57421875" style="0" customWidth="1"/>
    <col min="7" max="7" width="4.8515625" style="0" customWidth="1"/>
  </cols>
  <sheetData>
    <row r="1" spans="1:8" ht="15">
      <c r="A1" s="3"/>
      <c r="B1" s="3"/>
      <c r="C1" s="3"/>
      <c r="D1" s="173" t="s">
        <v>0</v>
      </c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15">
      <c r="A3" s="135" t="s">
        <v>1</v>
      </c>
      <c r="B3" s="135"/>
      <c r="C3" s="135"/>
      <c r="D3" s="135"/>
      <c r="E3" s="135"/>
      <c r="F3" s="135"/>
      <c r="G3" s="3"/>
      <c r="H3" s="3"/>
    </row>
    <row r="4" spans="1:8" ht="15">
      <c r="A4" s="135" t="s">
        <v>83</v>
      </c>
      <c r="B4" s="135"/>
      <c r="C4" s="135"/>
      <c r="D4" s="135"/>
      <c r="E4" s="135"/>
      <c r="F4" s="135"/>
      <c r="G4" s="3"/>
      <c r="H4" s="3"/>
    </row>
    <row r="5" spans="1:8" ht="15">
      <c r="A5" s="135" t="s">
        <v>188</v>
      </c>
      <c r="B5" s="135"/>
      <c r="C5" s="135"/>
      <c r="D5" s="135"/>
      <c r="E5" s="135"/>
      <c r="F5" s="135"/>
      <c r="G5" s="3"/>
      <c r="H5" s="3"/>
    </row>
    <row r="6" spans="1:8" ht="15">
      <c r="A6" s="135" t="s">
        <v>189</v>
      </c>
      <c r="B6" s="135"/>
      <c r="C6" s="135"/>
      <c r="D6" s="135"/>
      <c r="E6" s="135"/>
      <c r="F6" s="135"/>
      <c r="G6" s="3"/>
      <c r="H6" s="3"/>
    </row>
    <row r="7" spans="1:8" ht="15">
      <c r="A7" s="4" t="s">
        <v>14</v>
      </c>
      <c r="B7" s="5" t="s">
        <v>2</v>
      </c>
      <c r="C7" s="6"/>
      <c r="D7" s="7"/>
      <c r="E7" s="8"/>
      <c r="F7" s="8"/>
      <c r="G7" s="3"/>
      <c r="H7" s="3"/>
    </row>
    <row r="8" spans="1:8" ht="15">
      <c r="A8" s="9" t="s">
        <v>15</v>
      </c>
      <c r="B8" s="10"/>
      <c r="C8" s="11"/>
      <c r="D8" s="12"/>
      <c r="E8" s="8"/>
      <c r="F8" s="8"/>
      <c r="G8" s="3"/>
      <c r="H8" s="3"/>
    </row>
    <row r="9" spans="1:8" ht="15">
      <c r="A9" s="13"/>
      <c r="B9" s="10" t="s">
        <v>3</v>
      </c>
      <c r="C9" s="11"/>
      <c r="D9" s="12"/>
      <c r="E9" s="14"/>
      <c r="F9" s="15"/>
      <c r="G9" s="3"/>
      <c r="H9" s="3"/>
    </row>
    <row r="10" spans="1:8" ht="15">
      <c r="A10" s="16">
        <v>1</v>
      </c>
      <c r="B10" s="17" t="s">
        <v>80</v>
      </c>
      <c r="C10" s="15"/>
      <c r="D10" s="18"/>
      <c r="E10" s="14"/>
      <c r="F10" s="15"/>
      <c r="G10" s="3"/>
      <c r="H10" s="3"/>
    </row>
    <row r="11" spans="1:8" ht="15">
      <c r="A11" s="19">
        <v>2</v>
      </c>
      <c r="B11" s="20" t="s">
        <v>59</v>
      </c>
      <c r="C11" s="21"/>
      <c r="D11" s="22"/>
      <c r="E11" s="14"/>
      <c r="F11" s="15"/>
      <c r="G11" s="3"/>
      <c r="H11" s="3"/>
    </row>
    <row r="12" spans="1:8" ht="15">
      <c r="A12" s="16">
        <v>3</v>
      </c>
      <c r="B12" s="17" t="s">
        <v>84</v>
      </c>
      <c r="C12" s="15"/>
      <c r="D12" s="18"/>
      <c r="E12" s="14"/>
      <c r="F12" s="15"/>
      <c r="G12" s="3"/>
      <c r="H12" s="3"/>
    </row>
    <row r="13" spans="1:8" ht="15">
      <c r="A13" s="23">
        <v>4</v>
      </c>
      <c r="B13" s="24" t="s">
        <v>4</v>
      </c>
      <c r="C13" s="25"/>
      <c r="D13" s="26"/>
      <c r="E13" s="14"/>
      <c r="F13" s="15"/>
      <c r="G13" s="3"/>
      <c r="H13" s="3"/>
    </row>
    <row r="14" spans="1:8" ht="15">
      <c r="A14" s="16"/>
      <c r="B14" s="17" t="s">
        <v>5</v>
      </c>
      <c r="C14" s="15"/>
      <c r="D14" s="18"/>
      <c r="E14" s="14"/>
      <c r="F14" s="15"/>
      <c r="G14" s="3"/>
      <c r="H14" s="3"/>
    </row>
    <row r="15" spans="1:8" ht="15">
      <c r="A15" s="13"/>
      <c r="B15" s="27" t="s">
        <v>174</v>
      </c>
      <c r="C15" s="28"/>
      <c r="D15" s="29"/>
      <c r="E15" s="14"/>
      <c r="F15" s="15"/>
      <c r="G15" s="3"/>
      <c r="H15" s="3"/>
    </row>
    <row r="16" spans="1:8" ht="15">
      <c r="A16" s="13">
        <v>5</v>
      </c>
      <c r="B16" s="27" t="s">
        <v>175</v>
      </c>
      <c r="C16" s="28"/>
      <c r="D16" s="29"/>
      <c r="E16" s="14"/>
      <c r="F16" s="15"/>
      <c r="G16" s="3"/>
      <c r="H16" s="3"/>
    </row>
    <row r="17" spans="1:8" ht="15">
      <c r="A17" s="16">
        <v>6</v>
      </c>
      <c r="B17" s="17" t="s">
        <v>16</v>
      </c>
      <c r="C17" s="15"/>
      <c r="D17" s="18"/>
      <c r="E17" s="14"/>
      <c r="F17" s="15"/>
      <c r="G17" s="3"/>
      <c r="H17" s="3"/>
    </row>
    <row r="18" spans="1:8" ht="15">
      <c r="A18" s="19">
        <v>7</v>
      </c>
      <c r="B18" s="20" t="s">
        <v>76</v>
      </c>
      <c r="C18" s="21"/>
      <c r="D18" s="22"/>
      <c r="E18" s="14"/>
      <c r="F18" s="15"/>
      <c r="G18" s="3"/>
      <c r="H18" s="3"/>
    </row>
    <row r="19" spans="1:8" ht="15">
      <c r="A19" s="15"/>
      <c r="B19" s="15"/>
      <c r="C19" s="15"/>
      <c r="D19" s="15"/>
      <c r="E19" s="32" t="s">
        <v>151</v>
      </c>
      <c r="F19" s="15"/>
      <c r="G19" s="3"/>
      <c r="H19" s="3"/>
    </row>
    <row r="20" spans="1:8" ht="15">
      <c r="A20" s="99" t="s">
        <v>183</v>
      </c>
      <c r="B20" s="239"/>
      <c r="C20" s="239"/>
      <c r="D20" s="239"/>
      <c r="E20" s="221">
        <v>1.6</v>
      </c>
      <c r="F20" s="3"/>
      <c r="G20" s="3"/>
      <c r="H20" s="3"/>
    </row>
    <row r="21" spans="1:8" ht="15">
      <c r="A21" s="220" t="s">
        <v>195</v>
      </c>
      <c r="B21" s="239"/>
      <c r="C21" s="239"/>
      <c r="D21" s="40"/>
      <c r="E21" s="221">
        <v>99.1</v>
      </c>
      <c r="F21" s="3"/>
      <c r="G21" s="3"/>
      <c r="H21" s="3"/>
    </row>
    <row r="22" spans="1:8" ht="15">
      <c r="A22" s="220" t="s">
        <v>192</v>
      </c>
      <c r="B22" s="239"/>
      <c r="C22" s="239"/>
      <c r="D22" s="40"/>
      <c r="E22" s="221">
        <v>99.9</v>
      </c>
      <c r="F22" s="3"/>
      <c r="G22" s="3"/>
      <c r="H22" s="3"/>
    </row>
    <row r="23" spans="1:8" ht="15">
      <c r="A23" s="99" t="s">
        <v>196</v>
      </c>
      <c r="B23" s="19"/>
      <c r="C23" s="19"/>
      <c r="D23" s="40"/>
      <c r="E23" s="221">
        <f>E20+E21-E22</f>
        <v>0.799999999999983</v>
      </c>
      <c r="F23" s="3"/>
      <c r="G23" s="3"/>
      <c r="H23" s="3"/>
    </row>
    <row r="24" spans="1:8" ht="15">
      <c r="A24" s="97"/>
      <c r="B24" s="8"/>
      <c r="C24" s="8"/>
      <c r="D24" s="8"/>
      <c r="E24" s="14"/>
      <c r="F24" s="3"/>
      <c r="G24" s="3"/>
      <c r="H24" s="3"/>
    </row>
    <row r="25" spans="1:8" ht="15">
      <c r="A25" s="62"/>
      <c r="B25" s="103"/>
      <c r="C25" s="213" t="s">
        <v>17</v>
      </c>
      <c r="D25" s="110"/>
      <c r="E25" s="107" t="s">
        <v>20</v>
      </c>
      <c r="F25" s="32"/>
      <c r="G25" s="3"/>
      <c r="H25" s="3"/>
    </row>
    <row r="26" spans="1:8" ht="15">
      <c r="A26" s="33"/>
      <c r="B26" s="105"/>
      <c r="C26" s="106"/>
      <c r="D26" s="112"/>
      <c r="E26" s="108" t="s">
        <v>21</v>
      </c>
      <c r="F26" s="8"/>
      <c r="G26" s="3"/>
      <c r="H26" s="3"/>
    </row>
    <row r="27" spans="1:8" ht="15">
      <c r="A27" s="99">
        <v>1</v>
      </c>
      <c r="B27" s="138" t="s">
        <v>132</v>
      </c>
      <c r="C27" s="134"/>
      <c r="D27" s="139"/>
      <c r="E27" s="116">
        <f>E30+E31+E33+E35+E36</f>
        <v>43.599999999999994</v>
      </c>
      <c r="F27" s="210"/>
      <c r="G27" s="3"/>
      <c r="H27" s="3"/>
    </row>
    <row r="28" spans="1:8" ht="15">
      <c r="A28" s="59"/>
      <c r="B28" s="95" t="s">
        <v>7</v>
      </c>
      <c r="C28" s="95"/>
      <c r="D28" s="95"/>
      <c r="E28" s="128"/>
      <c r="F28" s="211"/>
      <c r="G28" s="3"/>
      <c r="H28" s="3"/>
    </row>
    <row r="29" spans="1:8" ht="15">
      <c r="A29" s="57"/>
      <c r="B29" s="93" t="s">
        <v>8</v>
      </c>
      <c r="C29" s="93"/>
      <c r="D29" s="93"/>
      <c r="E29" s="124"/>
      <c r="F29" s="211"/>
      <c r="G29" s="3"/>
      <c r="H29" s="3"/>
    </row>
    <row r="30" spans="1:8" ht="15">
      <c r="A30" s="61" t="s">
        <v>133</v>
      </c>
      <c r="B30" s="114" t="s">
        <v>9</v>
      </c>
      <c r="C30" s="114"/>
      <c r="D30" s="114"/>
      <c r="E30" s="129">
        <v>4.4</v>
      </c>
      <c r="F30" s="14"/>
      <c r="G30" s="3"/>
      <c r="H30" s="3"/>
    </row>
    <row r="31" spans="1:8" ht="15">
      <c r="A31" s="59" t="s">
        <v>134</v>
      </c>
      <c r="B31" s="55" t="s">
        <v>143</v>
      </c>
      <c r="C31" s="95"/>
      <c r="D31" s="113"/>
      <c r="E31" s="124">
        <v>0.5</v>
      </c>
      <c r="F31" s="211"/>
      <c r="G31" s="3"/>
      <c r="H31" s="3"/>
    </row>
    <row r="32" spans="1:8" ht="15">
      <c r="A32" s="55"/>
      <c r="B32" s="55" t="s">
        <v>144</v>
      </c>
      <c r="C32" s="104"/>
      <c r="D32" s="104"/>
      <c r="E32" s="118"/>
      <c r="F32" s="14"/>
      <c r="G32" s="3"/>
      <c r="H32" s="3"/>
    </row>
    <row r="33" spans="1:8" ht="15">
      <c r="A33" s="60" t="s">
        <v>135</v>
      </c>
      <c r="B33" s="60" t="s">
        <v>148</v>
      </c>
      <c r="C33" s="97"/>
      <c r="D33" s="97"/>
      <c r="E33" s="120">
        <v>5.8</v>
      </c>
      <c r="F33" s="211"/>
      <c r="G33" s="3"/>
      <c r="H33" s="3"/>
    </row>
    <row r="34" spans="1:8" ht="15">
      <c r="A34" s="55"/>
      <c r="B34" s="55" t="s">
        <v>145</v>
      </c>
      <c r="C34" s="95"/>
      <c r="D34" s="95"/>
      <c r="E34" s="118"/>
      <c r="F34" s="14"/>
      <c r="G34" s="3"/>
      <c r="H34" s="3"/>
    </row>
    <row r="35" spans="1:8" ht="15">
      <c r="A35" s="56" t="s">
        <v>136</v>
      </c>
      <c r="B35" s="56" t="s">
        <v>146</v>
      </c>
      <c r="C35" s="114"/>
      <c r="D35" s="114"/>
      <c r="E35" s="120">
        <v>19.2</v>
      </c>
      <c r="F35" s="14"/>
      <c r="G35" s="3"/>
      <c r="H35" s="3"/>
    </row>
    <row r="36" spans="1:8" ht="15">
      <c r="A36" s="60" t="s">
        <v>147</v>
      </c>
      <c r="B36" s="60" t="s">
        <v>150</v>
      </c>
      <c r="C36" s="93"/>
      <c r="D36" s="93"/>
      <c r="E36" s="128">
        <v>13.7</v>
      </c>
      <c r="F36" s="211"/>
      <c r="G36" s="3"/>
      <c r="H36" s="3"/>
    </row>
    <row r="37" spans="1:8" ht="15">
      <c r="A37" s="62">
        <v>2</v>
      </c>
      <c r="B37" s="103" t="s">
        <v>162</v>
      </c>
      <c r="C37" s="104"/>
      <c r="D37" s="110"/>
      <c r="E37" s="127">
        <v>7.9</v>
      </c>
      <c r="F37" s="210"/>
      <c r="G37" s="3"/>
      <c r="H37" s="3"/>
    </row>
    <row r="38" spans="1:8" ht="15">
      <c r="A38" s="62">
        <v>3</v>
      </c>
      <c r="B38" s="104" t="s">
        <v>163</v>
      </c>
      <c r="C38" s="104"/>
      <c r="D38" s="104"/>
      <c r="E38" s="127">
        <v>1.5</v>
      </c>
      <c r="F38" s="211"/>
      <c r="G38" s="3"/>
      <c r="H38" s="3"/>
    </row>
    <row r="39" spans="1:8" ht="15">
      <c r="A39" s="62">
        <v>4</v>
      </c>
      <c r="B39" s="104" t="s">
        <v>164</v>
      </c>
      <c r="C39" s="104"/>
      <c r="D39" s="104"/>
      <c r="E39" s="127">
        <v>8.7</v>
      </c>
      <c r="F39" s="211"/>
      <c r="G39" s="3"/>
      <c r="H39" s="3"/>
    </row>
    <row r="40" spans="1:8" ht="15">
      <c r="A40" s="99">
        <v>5</v>
      </c>
      <c r="B40" s="138" t="s">
        <v>165</v>
      </c>
      <c r="C40" s="134"/>
      <c r="D40" s="139"/>
      <c r="E40" s="127">
        <v>3.7</v>
      </c>
      <c r="F40" s="211"/>
      <c r="G40" s="3"/>
      <c r="H40" s="3"/>
    </row>
    <row r="41" spans="1:8" ht="15">
      <c r="A41" s="62">
        <v>6</v>
      </c>
      <c r="B41" s="104" t="s">
        <v>166</v>
      </c>
      <c r="C41" s="104"/>
      <c r="D41" s="104"/>
      <c r="E41" s="127"/>
      <c r="F41" s="14"/>
      <c r="G41" s="3"/>
      <c r="H41" s="3"/>
    </row>
    <row r="42" spans="1:8" ht="15">
      <c r="A42" s="33"/>
      <c r="B42" s="106"/>
      <c r="C42" s="106"/>
      <c r="D42" s="106"/>
      <c r="E42" s="132">
        <v>24.3</v>
      </c>
      <c r="F42" s="14"/>
      <c r="G42" s="3"/>
      <c r="H42" s="3"/>
    </row>
    <row r="43" spans="1:8" ht="15">
      <c r="A43" s="33">
        <v>7</v>
      </c>
      <c r="B43" s="106" t="s">
        <v>193</v>
      </c>
      <c r="C43" s="106"/>
      <c r="D43" s="106"/>
      <c r="E43" s="132">
        <v>3.8</v>
      </c>
      <c r="F43" s="14"/>
      <c r="G43" s="3"/>
      <c r="H43" s="3"/>
    </row>
    <row r="44" spans="1:8" ht="15">
      <c r="A44" s="33">
        <v>8</v>
      </c>
      <c r="B44" s="105" t="s">
        <v>11</v>
      </c>
      <c r="C44" s="106"/>
      <c r="D44" s="112"/>
      <c r="E44" s="237">
        <v>6.4</v>
      </c>
      <c r="F44" s="54"/>
      <c r="G44" s="3"/>
      <c r="H44" s="3"/>
    </row>
    <row r="45" spans="1:8" ht="15">
      <c r="A45" s="62"/>
      <c r="B45" s="104" t="s">
        <v>12</v>
      </c>
      <c r="C45" s="104"/>
      <c r="D45" s="110"/>
      <c r="E45" s="107"/>
      <c r="F45" s="54"/>
      <c r="G45" s="3"/>
      <c r="H45" s="3"/>
    </row>
    <row r="46" spans="1:8" ht="15">
      <c r="A46" s="63">
        <v>9</v>
      </c>
      <c r="B46" s="97" t="s">
        <v>13</v>
      </c>
      <c r="C46" s="106"/>
      <c r="D46" s="111"/>
      <c r="E46" s="116">
        <f>E44+E42+E40+E39+E38+E37+E27+E43</f>
        <v>99.89999999999999</v>
      </c>
      <c r="F46" s="54"/>
      <c r="G46" s="3"/>
      <c r="H46" s="3"/>
    </row>
    <row r="47" spans="1:8" ht="15">
      <c r="A47" s="33"/>
      <c r="B47" s="106" t="s">
        <v>149</v>
      </c>
      <c r="C47" s="114"/>
      <c r="D47" s="112"/>
      <c r="E47" s="108"/>
      <c r="F47" s="14"/>
      <c r="G47" s="3"/>
      <c r="H47" s="3"/>
    </row>
    <row r="48" spans="1:8" ht="15">
      <c r="A48" s="96" t="s">
        <v>197</v>
      </c>
      <c r="B48" s="97"/>
      <c r="C48" s="93"/>
      <c r="D48" s="97"/>
      <c r="E48" s="133"/>
      <c r="F48" s="14"/>
      <c r="G48" s="3"/>
      <c r="H48" s="3"/>
    </row>
    <row r="49" spans="1:8" ht="15">
      <c r="A49" s="96" t="s">
        <v>198</v>
      </c>
      <c r="B49" s="15"/>
      <c r="C49" s="15"/>
      <c r="D49" s="15"/>
      <c r="E49" s="54"/>
      <c r="F49" s="54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  <row r="51" spans="1:8" ht="15">
      <c r="A51" s="96"/>
      <c r="B51" s="3"/>
      <c r="C51" s="3"/>
      <c r="D51" s="46"/>
      <c r="E51" s="3"/>
      <c r="F51" s="3"/>
      <c r="G51" s="3"/>
      <c r="H51" s="3"/>
    </row>
    <row r="52" spans="1:8" ht="15">
      <c r="A52" s="3"/>
      <c r="B52" s="3"/>
      <c r="C52" s="3"/>
      <c r="D52" s="46"/>
      <c r="E52" s="3"/>
      <c r="F52" s="3"/>
      <c r="G52" s="3"/>
      <c r="H52" s="3"/>
    </row>
    <row r="53" spans="1:8" ht="15">
      <c r="A53" s="3"/>
      <c r="B53" s="3"/>
      <c r="C53" s="3"/>
      <c r="D53" s="3"/>
      <c r="E53" s="3"/>
      <c r="F53" s="3"/>
      <c r="G53" s="3"/>
      <c r="H53" s="3"/>
    </row>
    <row r="54" spans="1:8" ht="15">
      <c r="A54" s="3"/>
      <c r="B54" s="3"/>
      <c r="C54" s="3"/>
      <c r="D54" s="298" t="s">
        <v>19</v>
      </c>
      <c r="E54" s="3"/>
      <c r="F54" s="3"/>
      <c r="G54" s="3"/>
      <c r="H54" s="3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3"/>
      <c r="B56" s="3"/>
      <c r="C56" s="3"/>
      <c r="D56" s="3"/>
      <c r="E56" s="3"/>
      <c r="F56" s="3"/>
      <c r="G56" s="3"/>
      <c r="H56" s="3"/>
    </row>
    <row r="57" spans="1:8" ht="15">
      <c r="A57" s="3"/>
      <c r="B57" s="3"/>
      <c r="C57" s="3"/>
      <c r="D57" s="3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6" ht="15">
      <c r="A59" s="94"/>
      <c r="B59" s="94"/>
      <c r="C59" s="94"/>
      <c r="D59" s="94"/>
      <c r="E59" s="94"/>
      <c r="F59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view="pageLayout" workbookViewId="0" topLeftCell="A30">
      <selection activeCell="E49" sqref="E49"/>
    </sheetView>
  </sheetViews>
  <sheetFormatPr defaultColWidth="9.140625" defaultRowHeight="15"/>
  <cols>
    <col min="4" max="4" width="40.28125" style="0" customWidth="1"/>
    <col min="5" max="5" width="29.8515625" style="0" customWidth="1"/>
    <col min="6" max="6" width="30.57421875" style="0" customWidth="1"/>
  </cols>
  <sheetData>
    <row r="1" spans="1:8" ht="15">
      <c r="A1" s="3"/>
      <c r="B1" s="3"/>
      <c r="C1" s="3"/>
      <c r="D1" s="173" t="s">
        <v>0</v>
      </c>
      <c r="E1" s="3"/>
      <c r="F1" s="3"/>
      <c r="G1" s="172"/>
      <c r="H1" s="172"/>
    </row>
    <row r="2" spans="1:8" ht="15">
      <c r="A2" s="135" t="s">
        <v>1</v>
      </c>
      <c r="B2" s="135"/>
      <c r="C2" s="135"/>
      <c r="D2" s="135"/>
      <c r="E2" s="135"/>
      <c r="F2" s="135"/>
      <c r="G2" s="172"/>
      <c r="H2" s="172"/>
    </row>
    <row r="3" spans="1:8" ht="15">
      <c r="A3" s="135" t="s">
        <v>85</v>
      </c>
      <c r="B3" s="135"/>
      <c r="C3" s="135"/>
      <c r="D3" s="135"/>
      <c r="E3" s="135"/>
      <c r="F3" s="135"/>
      <c r="G3" s="172"/>
      <c r="H3" s="172"/>
    </row>
    <row r="4" spans="1:8" ht="15">
      <c r="A4" s="135" t="s">
        <v>199</v>
      </c>
      <c r="B4" s="135"/>
      <c r="C4" s="135"/>
      <c r="D4" s="135"/>
      <c r="E4" s="135"/>
      <c r="F4" s="135"/>
      <c r="G4" s="172"/>
      <c r="H4" s="172"/>
    </row>
    <row r="5" spans="1:8" ht="15">
      <c r="A5" s="135" t="s">
        <v>200</v>
      </c>
      <c r="B5" s="135"/>
      <c r="C5" s="135"/>
      <c r="D5" s="135"/>
      <c r="E5" s="135"/>
      <c r="F5" s="135"/>
      <c r="G5" s="172"/>
      <c r="H5" s="172"/>
    </row>
    <row r="6" spans="1:8" ht="15">
      <c r="A6" s="4" t="s">
        <v>14</v>
      </c>
      <c r="B6" s="5" t="s">
        <v>2</v>
      </c>
      <c r="C6" s="6"/>
      <c r="D6" s="7"/>
      <c r="E6" s="8"/>
      <c r="F6" s="8"/>
      <c r="G6" s="172"/>
      <c r="H6" s="172"/>
    </row>
    <row r="7" spans="1:8" ht="15">
      <c r="A7" s="9" t="s">
        <v>15</v>
      </c>
      <c r="B7" s="10"/>
      <c r="C7" s="11"/>
      <c r="D7" s="12"/>
      <c r="E7" s="8"/>
      <c r="F7" s="8"/>
      <c r="G7" s="172"/>
      <c r="H7" s="172"/>
    </row>
    <row r="8" spans="1:8" ht="15">
      <c r="A8" s="13"/>
      <c r="B8" s="10" t="s">
        <v>3</v>
      </c>
      <c r="C8" s="11"/>
      <c r="D8" s="12"/>
      <c r="E8" s="14"/>
      <c r="F8" s="15"/>
      <c r="G8" s="172"/>
      <c r="H8" s="172"/>
    </row>
    <row r="9" spans="1:8" ht="15">
      <c r="A9" s="16">
        <v>1</v>
      </c>
      <c r="B9" s="17" t="s">
        <v>80</v>
      </c>
      <c r="C9" s="15"/>
      <c r="D9" s="18"/>
      <c r="E9" s="14"/>
      <c r="F9" s="15"/>
      <c r="G9" s="172"/>
      <c r="H9" s="172"/>
    </row>
    <row r="10" spans="1:8" ht="15">
      <c r="A10" s="19">
        <v>2</v>
      </c>
      <c r="B10" s="20" t="s">
        <v>59</v>
      </c>
      <c r="C10" s="21"/>
      <c r="D10" s="22"/>
      <c r="E10" s="14"/>
      <c r="F10" s="15"/>
      <c r="G10" s="172"/>
      <c r="H10" s="172"/>
    </row>
    <row r="11" spans="1:8" ht="15">
      <c r="A11" s="16">
        <v>3</v>
      </c>
      <c r="B11" s="17" t="s">
        <v>115</v>
      </c>
      <c r="C11" s="15"/>
      <c r="D11" s="18"/>
      <c r="E11" s="14"/>
      <c r="F11" s="15"/>
      <c r="G11" s="172"/>
      <c r="H11" s="172"/>
    </row>
    <row r="12" spans="1:8" ht="15">
      <c r="A12" s="23">
        <v>4</v>
      </c>
      <c r="B12" s="24" t="s">
        <v>4</v>
      </c>
      <c r="C12" s="25"/>
      <c r="D12" s="26"/>
      <c r="E12" s="14"/>
      <c r="F12" s="15"/>
      <c r="G12" s="172"/>
      <c r="H12" s="172"/>
    </row>
    <row r="13" spans="1:8" ht="15">
      <c r="A13" s="16"/>
      <c r="B13" s="17" t="s">
        <v>5</v>
      </c>
      <c r="C13" s="15"/>
      <c r="D13" s="18"/>
      <c r="E13" s="14"/>
      <c r="F13" s="15"/>
      <c r="G13" s="172"/>
      <c r="H13" s="172"/>
    </row>
    <row r="14" spans="1:8" ht="15">
      <c r="A14" s="13"/>
      <c r="B14" s="27" t="s">
        <v>176</v>
      </c>
      <c r="C14" s="28"/>
      <c r="D14" s="29"/>
      <c r="E14" s="14"/>
      <c r="F14" s="15"/>
      <c r="G14" s="172"/>
      <c r="H14" s="172"/>
    </row>
    <row r="15" spans="1:8" ht="15">
      <c r="A15" s="13">
        <v>5</v>
      </c>
      <c r="B15" s="27" t="s">
        <v>177</v>
      </c>
      <c r="C15" s="28"/>
      <c r="D15" s="29"/>
      <c r="E15" s="14"/>
      <c r="F15" s="15"/>
      <c r="G15" s="172"/>
      <c r="H15" s="172"/>
    </row>
    <row r="16" spans="1:8" ht="15">
      <c r="A16" s="16">
        <v>6</v>
      </c>
      <c r="B16" s="17" t="s">
        <v>16</v>
      </c>
      <c r="C16" s="15"/>
      <c r="D16" s="18"/>
      <c r="E16" s="14"/>
      <c r="F16" s="15"/>
      <c r="G16" s="172"/>
      <c r="H16" s="172"/>
    </row>
    <row r="17" spans="1:8" ht="15">
      <c r="A17" s="19">
        <v>7</v>
      </c>
      <c r="B17" s="20" t="s">
        <v>76</v>
      </c>
      <c r="C17" s="21"/>
      <c r="D17" s="22"/>
      <c r="E17" s="14"/>
      <c r="F17" s="15"/>
      <c r="G17" s="172"/>
      <c r="H17" s="172"/>
    </row>
    <row r="18" spans="1:8" ht="15">
      <c r="A18" s="99" t="s">
        <v>190</v>
      </c>
      <c r="B18" s="239"/>
      <c r="C18" s="239"/>
      <c r="D18" s="239"/>
      <c r="E18" s="221">
        <v>40.3</v>
      </c>
      <c r="F18" s="3"/>
      <c r="G18" s="172"/>
      <c r="H18" s="172"/>
    </row>
    <row r="19" spans="1:8" ht="15">
      <c r="A19" s="220" t="s">
        <v>201</v>
      </c>
      <c r="B19" s="239"/>
      <c r="C19" s="239"/>
      <c r="D19" s="40"/>
      <c r="E19" s="221">
        <v>99</v>
      </c>
      <c r="F19" s="3"/>
      <c r="G19" s="172"/>
      <c r="H19" s="172"/>
    </row>
    <row r="20" spans="1:8" ht="15">
      <c r="A20" s="220" t="s">
        <v>192</v>
      </c>
      <c r="B20" s="239"/>
      <c r="C20" s="239"/>
      <c r="D20" s="40"/>
      <c r="E20" s="221">
        <v>101.8</v>
      </c>
      <c r="F20" s="3"/>
      <c r="G20" s="172"/>
      <c r="H20" s="172"/>
    </row>
    <row r="21" spans="1:8" ht="15">
      <c r="A21" s="99" t="s">
        <v>202</v>
      </c>
      <c r="B21" s="19"/>
      <c r="C21" s="19"/>
      <c r="D21" s="40"/>
      <c r="E21" s="221">
        <f>E18+E19-E20</f>
        <v>37.500000000000014</v>
      </c>
      <c r="F21" s="3"/>
      <c r="G21" s="172"/>
      <c r="H21" s="172"/>
    </row>
    <row r="22" spans="1:8" ht="15">
      <c r="A22" s="97"/>
      <c r="B22" s="8"/>
      <c r="C22" s="8"/>
      <c r="D22" s="8"/>
      <c r="E22" s="14"/>
      <c r="F22" s="32"/>
      <c r="G22" s="172"/>
      <c r="H22" s="172"/>
    </row>
    <row r="23" spans="1:8" ht="15">
      <c r="A23" s="62"/>
      <c r="B23" s="103"/>
      <c r="C23" s="213" t="s">
        <v>17</v>
      </c>
      <c r="D23" s="110"/>
      <c r="E23" s="107" t="s">
        <v>131</v>
      </c>
      <c r="F23" s="8"/>
      <c r="G23" s="172"/>
      <c r="H23" s="172"/>
    </row>
    <row r="24" spans="1:8" ht="15">
      <c r="A24" s="33"/>
      <c r="B24" s="105"/>
      <c r="C24" s="106"/>
      <c r="D24" s="112"/>
      <c r="E24" s="108" t="s">
        <v>178</v>
      </c>
      <c r="F24" s="210"/>
      <c r="G24" s="172"/>
      <c r="H24" s="172"/>
    </row>
    <row r="25" spans="1:8" ht="15">
      <c r="A25" s="99">
        <v>1</v>
      </c>
      <c r="B25" s="138" t="s">
        <v>132</v>
      </c>
      <c r="C25" s="134"/>
      <c r="D25" s="139"/>
      <c r="E25" s="116">
        <f>E28+E29+E31+E33+E34</f>
        <v>49.1</v>
      </c>
      <c r="F25" s="211"/>
      <c r="G25" s="172"/>
      <c r="H25" s="172"/>
    </row>
    <row r="26" spans="1:8" ht="15">
      <c r="A26" s="59"/>
      <c r="B26" s="95" t="s">
        <v>7</v>
      </c>
      <c r="C26" s="95"/>
      <c r="D26" s="95"/>
      <c r="E26" s="128"/>
      <c r="F26" s="211"/>
      <c r="G26" s="172"/>
      <c r="H26" s="172"/>
    </row>
    <row r="27" spans="1:8" ht="15">
      <c r="A27" s="57"/>
      <c r="B27" s="93" t="s">
        <v>8</v>
      </c>
      <c r="C27" s="93"/>
      <c r="D27" s="93"/>
      <c r="E27" s="124"/>
      <c r="F27" s="14"/>
      <c r="G27" s="172"/>
      <c r="H27" s="172"/>
    </row>
    <row r="28" spans="1:8" ht="15">
      <c r="A28" s="61" t="s">
        <v>133</v>
      </c>
      <c r="B28" s="114" t="s">
        <v>9</v>
      </c>
      <c r="C28" s="114"/>
      <c r="D28" s="114"/>
      <c r="E28" s="129">
        <v>3.4</v>
      </c>
      <c r="F28" s="211"/>
      <c r="G28" s="172"/>
      <c r="H28" s="172"/>
    </row>
    <row r="29" spans="1:8" ht="15">
      <c r="A29" s="59" t="s">
        <v>134</v>
      </c>
      <c r="B29" s="55" t="s">
        <v>143</v>
      </c>
      <c r="C29" s="95"/>
      <c r="D29" s="113"/>
      <c r="E29" s="240">
        <v>1.7</v>
      </c>
      <c r="F29" s="14"/>
      <c r="G29" s="172"/>
      <c r="H29" s="172"/>
    </row>
    <row r="30" spans="1:8" ht="15">
      <c r="A30" s="55"/>
      <c r="B30" s="55" t="s">
        <v>144</v>
      </c>
      <c r="C30" s="104"/>
      <c r="D30" s="104"/>
      <c r="E30" s="118"/>
      <c r="F30" s="211"/>
      <c r="G30" s="172"/>
      <c r="H30" s="172"/>
    </row>
    <row r="31" spans="1:8" ht="15">
      <c r="A31" s="60" t="s">
        <v>135</v>
      </c>
      <c r="B31" s="60" t="s">
        <v>203</v>
      </c>
      <c r="C31" s="97"/>
      <c r="D31" s="97"/>
      <c r="E31" s="120">
        <v>15.8</v>
      </c>
      <c r="F31" s="211"/>
      <c r="G31" s="172"/>
      <c r="H31" s="172"/>
    </row>
    <row r="32" spans="1:8" ht="15">
      <c r="A32" s="55"/>
      <c r="B32" s="55" t="s">
        <v>145</v>
      </c>
      <c r="C32" s="95"/>
      <c r="D32" s="95"/>
      <c r="E32" s="118"/>
      <c r="F32" s="14"/>
      <c r="G32" s="172"/>
      <c r="H32" s="172"/>
    </row>
    <row r="33" spans="1:8" ht="15">
      <c r="A33" s="56" t="s">
        <v>136</v>
      </c>
      <c r="B33" s="56" t="s">
        <v>146</v>
      </c>
      <c r="C33" s="114"/>
      <c r="D33" s="114"/>
      <c r="E33" s="120">
        <v>15.1</v>
      </c>
      <c r="F33" s="211"/>
      <c r="G33" s="172"/>
      <c r="H33" s="172"/>
    </row>
    <row r="34" spans="1:8" ht="15">
      <c r="A34" s="60" t="s">
        <v>147</v>
      </c>
      <c r="B34" s="60" t="s">
        <v>150</v>
      </c>
      <c r="C34" s="93"/>
      <c r="D34" s="93"/>
      <c r="E34" s="128">
        <v>13.1</v>
      </c>
      <c r="F34" s="210"/>
      <c r="G34" s="172"/>
      <c r="H34" s="172"/>
    </row>
    <row r="35" spans="1:8" ht="15">
      <c r="A35" s="62">
        <v>2</v>
      </c>
      <c r="B35" s="103" t="s">
        <v>162</v>
      </c>
      <c r="C35" s="104"/>
      <c r="D35" s="110"/>
      <c r="E35" s="127">
        <v>8.1</v>
      </c>
      <c r="F35" s="211"/>
      <c r="G35" s="172"/>
      <c r="H35" s="172"/>
    </row>
    <row r="36" spans="1:8" ht="15">
      <c r="A36" s="62">
        <v>3</v>
      </c>
      <c r="B36" s="104" t="s">
        <v>163</v>
      </c>
      <c r="C36" s="104"/>
      <c r="D36" s="104"/>
      <c r="E36" s="127">
        <v>1.5</v>
      </c>
      <c r="F36" s="211"/>
      <c r="G36" s="172"/>
      <c r="H36" s="172"/>
    </row>
    <row r="37" spans="1:8" ht="15">
      <c r="A37" s="62">
        <v>4</v>
      </c>
      <c r="B37" s="104" t="s">
        <v>164</v>
      </c>
      <c r="C37" s="104"/>
      <c r="D37" s="104"/>
      <c r="E37" s="127">
        <v>9</v>
      </c>
      <c r="F37" s="211"/>
      <c r="G37" s="172"/>
      <c r="H37" s="172"/>
    </row>
    <row r="38" spans="1:8" ht="15">
      <c r="A38" s="99">
        <v>5</v>
      </c>
      <c r="B38" s="138" t="s">
        <v>165</v>
      </c>
      <c r="C38" s="134"/>
      <c r="D38" s="139"/>
      <c r="E38" s="127">
        <v>2.8</v>
      </c>
      <c r="F38" s="14"/>
      <c r="G38" s="172"/>
      <c r="H38" s="172"/>
    </row>
    <row r="39" spans="1:8" ht="15">
      <c r="A39" s="62">
        <v>6</v>
      </c>
      <c r="B39" s="104" t="s">
        <v>166</v>
      </c>
      <c r="C39" s="104"/>
      <c r="D39" s="104"/>
      <c r="E39" s="127"/>
      <c r="F39" s="14"/>
      <c r="G39" s="172"/>
      <c r="H39" s="172"/>
    </row>
    <row r="40" spans="1:8" ht="15">
      <c r="A40" s="33"/>
      <c r="B40" s="106"/>
      <c r="C40" s="106"/>
      <c r="D40" s="106"/>
      <c r="E40" s="132">
        <v>24.9</v>
      </c>
      <c r="F40" s="14"/>
      <c r="G40" s="172"/>
      <c r="H40" s="172"/>
    </row>
    <row r="41" spans="1:8" ht="15">
      <c r="A41" s="33">
        <v>7</v>
      </c>
      <c r="B41" s="106" t="s">
        <v>193</v>
      </c>
      <c r="C41" s="106"/>
      <c r="D41" s="106"/>
      <c r="E41" s="132">
        <v>2.8</v>
      </c>
      <c r="F41" s="14"/>
      <c r="G41" s="172"/>
      <c r="H41" s="172"/>
    </row>
    <row r="42" spans="1:8" ht="15">
      <c r="A42" s="33">
        <v>8</v>
      </c>
      <c r="B42" s="105" t="s">
        <v>11</v>
      </c>
      <c r="C42" s="106"/>
      <c r="D42" s="112"/>
      <c r="E42" s="237">
        <v>3.6</v>
      </c>
      <c r="F42" s="14"/>
      <c r="G42" s="172"/>
      <c r="H42" s="172"/>
    </row>
    <row r="43" spans="1:8" ht="15">
      <c r="A43" s="62"/>
      <c r="B43" s="104" t="s">
        <v>12</v>
      </c>
      <c r="C43" s="104"/>
      <c r="D43" s="110"/>
      <c r="E43" s="107"/>
      <c r="F43" s="54"/>
      <c r="G43" s="172"/>
      <c r="H43" s="172"/>
    </row>
    <row r="44" spans="1:8" ht="15">
      <c r="A44" s="63">
        <v>9</v>
      </c>
      <c r="B44" s="97" t="s">
        <v>13</v>
      </c>
      <c r="C44" s="106"/>
      <c r="D44" s="111"/>
      <c r="E44" s="116">
        <f>E42+E40+E38+E37+E36+E35+E25+E41</f>
        <v>101.8</v>
      </c>
      <c r="F44" s="14"/>
      <c r="G44" s="172"/>
      <c r="H44" s="172"/>
    </row>
    <row r="45" spans="1:8" ht="15">
      <c r="A45" s="33"/>
      <c r="B45" s="106" t="s">
        <v>149</v>
      </c>
      <c r="C45" s="114"/>
      <c r="D45" s="112"/>
      <c r="E45" s="108"/>
      <c r="F45" s="14"/>
      <c r="G45" s="172"/>
      <c r="H45" s="172"/>
    </row>
    <row r="46" spans="1:8" ht="15">
      <c r="A46" s="96" t="s">
        <v>197</v>
      </c>
      <c r="B46" s="97"/>
      <c r="C46" s="93"/>
      <c r="D46" s="97"/>
      <c r="E46" s="133"/>
      <c r="F46" s="3"/>
      <c r="G46" s="172"/>
      <c r="H46" s="172"/>
    </row>
    <row r="47" spans="1:8" ht="15">
      <c r="A47" s="96" t="s">
        <v>204</v>
      </c>
      <c r="B47" s="3"/>
      <c r="C47" s="3"/>
      <c r="D47" s="3"/>
      <c r="E47" s="3"/>
      <c r="F47" s="3"/>
      <c r="G47" s="172"/>
      <c r="H47" s="172"/>
    </row>
    <row r="48" spans="1:8" ht="15">
      <c r="A48" s="3"/>
      <c r="B48" s="3"/>
      <c r="C48" s="3"/>
      <c r="D48" s="3"/>
      <c r="E48" s="3"/>
      <c r="F48" s="3"/>
      <c r="G48" s="172"/>
      <c r="H48" s="172"/>
    </row>
    <row r="49" spans="1:8" ht="15">
      <c r="A49" s="3"/>
      <c r="B49" s="3"/>
      <c r="C49" s="3"/>
      <c r="D49" s="298" t="s">
        <v>19</v>
      </c>
      <c r="E49" s="3"/>
      <c r="F49" s="172"/>
      <c r="G49" s="172"/>
      <c r="H49" s="172"/>
    </row>
    <row r="50" spans="1:8" ht="15">
      <c r="A50" s="3"/>
      <c r="B50" s="3"/>
      <c r="C50" s="3"/>
      <c r="D50" s="3"/>
      <c r="E50" s="3"/>
      <c r="F50" s="172"/>
      <c r="G50" s="172"/>
      <c r="H50" s="172"/>
    </row>
    <row r="51" spans="1:8" ht="15">
      <c r="A51" s="3"/>
      <c r="B51" s="3"/>
      <c r="C51" s="3"/>
      <c r="D51" s="3"/>
      <c r="E51" s="3"/>
      <c r="F51" s="172"/>
      <c r="G51" s="172"/>
      <c r="H51" s="172"/>
    </row>
    <row r="52" spans="1:8" ht="15">
      <c r="A52" s="3"/>
      <c r="B52" s="3"/>
      <c r="C52" s="3"/>
      <c r="D52" s="3"/>
      <c r="E52" s="3"/>
      <c r="F52" s="172"/>
      <c r="G52" s="172"/>
      <c r="H52" s="172"/>
    </row>
    <row r="53" spans="1:8" ht="15">
      <c r="A53" s="3"/>
      <c r="B53" s="3"/>
      <c r="C53" s="3"/>
      <c r="D53" s="3"/>
      <c r="E53" s="3"/>
      <c r="F53" s="172"/>
      <c r="G53" s="172"/>
      <c r="H53" s="172"/>
    </row>
    <row r="54" spans="1:8" ht="15">
      <c r="A54" s="3"/>
      <c r="B54" s="3"/>
      <c r="C54" s="3"/>
      <c r="D54" s="3"/>
      <c r="E54" s="3"/>
      <c r="F54" s="172"/>
      <c r="G54" s="172"/>
      <c r="H54" s="172"/>
    </row>
    <row r="55" spans="1:8" ht="15">
      <c r="A55" s="3"/>
      <c r="B55" s="3"/>
      <c r="C55" s="3"/>
      <c r="D55" s="3"/>
      <c r="E55" s="3"/>
      <c r="F55" s="172"/>
      <c r="G55" s="172"/>
      <c r="H55" s="172"/>
    </row>
    <row r="56" spans="1:8" ht="15">
      <c r="A56" s="3"/>
      <c r="B56" s="3"/>
      <c r="C56" s="3"/>
      <c r="D56" s="46"/>
      <c r="E56" s="3"/>
      <c r="F56" s="172"/>
      <c r="G56" s="172"/>
      <c r="H56" s="172"/>
    </row>
    <row r="57" spans="1:8" ht="15">
      <c r="A57" s="3"/>
      <c r="B57" s="3"/>
      <c r="C57" s="3"/>
      <c r="D57" s="46"/>
      <c r="E57" s="3"/>
      <c r="F57" s="172"/>
      <c r="G57" s="172"/>
      <c r="H57" s="172"/>
    </row>
    <row r="58" spans="1:8" ht="15">
      <c r="A58" s="3"/>
      <c r="B58" s="3"/>
      <c r="C58" s="3"/>
      <c r="D58" s="3"/>
      <c r="E58" s="3"/>
      <c r="F58" s="172"/>
      <c r="G58" s="172"/>
      <c r="H58" s="172"/>
    </row>
    <row r="59" spans="1:8" ht="15">
      <c r="A59" s="3"/>
      <c r="B59" s="3"/>
      <c r="C59" s="3"/>
      <c r="D59" s="3"/>
      <c r="E59" s="3"/>
      <c r="F59" s="172"/>
      <c r="G59" s="172"/>
      <c r="H59" s="172"/>
    </row>
    <row r="60" spans="1:8" ht="15">
      <c r="A60" s="3"/>
      <c r="B60" s="3"/>
      <c r="C60" s="3"/>
      <c r="D60" s="3"/>
      <c r="E60" s="3"/>
      <c r="F60" s="172"/>
      <c r="G60" s="172"/>
      <c r="H60" s="172"/>
    </row>
    <row r="61" spans="1:8" ht="15">
      <c r="A61" s="3"/>
      <c r="B61" s="3"/>
      <c r="C61" s="3"/>
      <c r="D61" s="3"/>
      <c r="E61" s="3"/>
      <c r="F61" s="172"/>
      <c r="G61" s="172"/>
      <c r="H61" s="172"/>
    </row>
    <row r="62" spans="1:8" ht="15">
      <c r="A62" s="3"/>
      <c r="B62" s="3"/>
      <c r="C62" s="3"/>
      <c r="D62" s="3"/>
      <c r="E62" s="3"/>
      <c r="F62" s="3"/>
      <c r="G62" s="172"/>
      <c r="H62" s="172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ht="15">
      <c r="F65" s="3"/>
    </row>
    <row r="66" ht="15">
      <c r="F66" s="3"/>
    </row>
    <row r="67" ht="15">
      <c r="F67" s="3"/>
    </row>
    <row r="68" ht="15">
      <c r="F68" s="3"/>
    </row>
    <row r="69" ht="15">
      <c r="F69" s="3"/>
    </row>
    <row r="70" ht="15">
      <c r="F70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24">
      <selection activeCell="E49" sqref="E49"/>
    </sheetView>
  </sheetViews>
  <sheetFormatPr defaultColWidth="9.140625" defaultRowHeight="15"/>
  <cols>
    <col min="1" max="1" width="5.140625" style="0" customWidth="1"/>
    <col min="4" max="4" width="40.28125" style="0" customWidth="1"/>
    <col min="5" max="5" width="33.57421875" style="0" customWidth="1"/>
    <col min="6" max="6" width="35.140625" style="0" customWidth="1"/>
  </cols>
  <sheetData>
    <row r="1" spans="1:8" ht="15">
      <c r="A1" s="3"/>
      <c r="B1" s="3"/>
      <c r="C1" s="3"/>
      <c r="D1" s="173" t="s">
        <v>0</v>
      </c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15">
      <c r="A3" s="135" t="s">
        <v>1</v>
      </c>
      <c r="B3" s="135"/>
      <c r="C3" s="135"/>
      <c r="D3" s="135"/>
      <c r="E3" s="135"/>
      <c r="F3" s="135"/>
      <c r="G3" s="3"/>
      <c r="H3" s="3"/>
    </row>
    <row r="4" spans="1:8" ht="15">
      <c r="A4" s="135" t="s">
        <v>87</v>
      </c>
      <c r="B4" s="135"/>
      <c r="C4" s="135"/>
      <c r="D4" s="135"/>
      <c r="E4" s="135"/>
      <c r="F4" s="135"/>
      <c r="G4" s="3"/>
      <c r="H4" s="3"/>
    </row>
    <row r="5" spans="1:8" ht="15">
      <c r="A5" s="135" t="s">
        <v>188</v>
      </c>
      <c r="B5" s="135"/>
      <c r="C5" s="135"/>
      <c r="D5" s="135"/>
      <c r="E5" s="135"/>
      <c r="F5" s="135"/>
      <c r="G5" s="3"/>
      <c r="H5" s="3"/>
    </row>
    <row r="6" spans="1:8" ht="15">
      <c r="A6" s="135" t="s">
        <v>189</v>
      </c>
      <c r="B6" s="135"/>
      <c r="C6" s="135"/>
      <c r="D6" s="135"/>
      <c r="E6" s="135"/>
      <c r="F6" s="135"/>
      <c r="G6" s="3"/>
      <c r="H6" s="3"/>
    </row>
    <row r="7" spans="1:8" ht="15">
      <c r="A7" s="4" t="s">
        <v>14</v>
      </c>
      <c r="B7" s="5" t="s">
        <v>2</v>
      </c>
      <c r="C7" s="6"/>
      <c r="D7" s="7"/>
      <c r="E7" s="8"/>
      <c r="F7" s="8"/>
      <c r="G7" s="3"/>
      <c r="H7" s="3"/>
    </row>
    <row r="8" spans="1:8" ht="15">
      <c r="A8" s="9" t="s">
        <v>15</v>
      </c>
      <c r="B8" s="10"/>
      <c r="C8" s="11"/>
      <c r="D8" s="12"/>
      <c r="E8" s="8"/>
      <c r="F8" s="8"/>
      <c r="G8" s="3"/>
      <c r="H8" s="3"/>
    </row>
    <row r="9" spans="1:8" ht="15">
      <c r="A9" s="13"/>
      <c r="B9" s="10" t="s">
        <v>3</v>
      </c>
      <c r="C9" s="11"/>
      <c r="D9" s="12"/>
      <c r="E9" s="14"/>
      <c r="F9" s="15"/>
      <c r="G9" s="3"/>
      <c r="H9" s="3"/>
    </row>
    <row r="10" spans="1:8" ht="15">
      <c r="A10" s="16">
        <v>1</v>
      </c>
      <c r="B10" s="17" t="s">
        <v>80</v>
      </c>
      <c r="C10" s="15"/>
      <c r="D10" s="18"/>
      <c r="E10" s="14"/>
      <c r="F10" s="15"/>
      <c r="G10" s="3"/>
      <c r="H10" s="3"/>
    </row>
    <row r="11" spans="1:8" ht="15">
      <c r="A11" s="19">
        <v>2</v>
      </c>
      <c r="B11" s="20" t="s">
        <v>63</v>
      </c>
      <c r="C11" s="21"/>
      <c r="D11" s="22"/>
      <c r="E11" s="14"/>
      <c r="F11" s="15"/>
      <c r="G11" s="3"/>
      <c r="H11" s="3"/>
    </row>
    <row r="12" spans="1:8" ht="15">
      <c r="A12" s="16">
        <v>3</v>
      </c>
      <c r="B12" s="17" t="s">
        <v>77</v>
      </c>
      <c r="C12" s="15"/>
      <c r="D12" s="18"/>
      <c r="E12" s="14"/>
      <c r="F12" s="15"/>
      <c r="G12" s="3"/>
      <c r="H12" s="3"/>
    </row>
    <row r="13" spans="1:8" ht="15">
      <c r="A13" s="23">
        <v>4</v>
      </c>
      <c r="B13" s="24" t="s">
        <v>4</v>
      </c>
      <c r="C13" s="25"/>
      <c r="D13" s="26"/>
      <c r="E13" s="14"/>
      <c r="F13" s="15"/>
      <c r="G13" s="3"/>
      <c r="H13" s="3"/>
    </row>
    <row r="14" spans="1:8" ht="15">
      <c r="A14" s="16"/>
      <c r="B14" s="17" t="s">
        <v>5</v>
      </c>
      <c r="C14" s="15"/>
      <c r="D14" s="18"/>
      <c r="E14" s="14"/>
      <c r="F14" s="15"/>
      <c r="G14" s="3"/>
      <c r="H14" s="3"/>
    </row>
    <row r="15" spans="1:8" ht="15">
      <c r="A15" s="13"/>
      <c r="B15" s="27" t="s">
        <v>86</v>
      </c>
      <c r="C15" s="28"/>
      <c r="D15" s="29"/>
      <c r="E15" s="14"/>
      <c r="F15" s="15"/>
      <c r="G15" s="3"/>
      <c r="H15" s="3"/>
    </row>
    <row r="16" spans="1:8" ht="15">
      <c r="A16" s="13">
        <v>5</v>
      </c>
      <c r="B16" s="27" t="s">
        <v>88</v>
      </c>
      <c r="C16" s="28"/>
      <c r="D16" s="29"/>
      <c r="E16" s="14"/>
      <c r="F16" s="15"/>
      <c r="G16" s="3"/>
      <c r="H16" s="3"/>
    </row>
    <row r="17" spans="1:8" ht="15">
      <c r="A17" s="16">
        <v>6</v>
      </c>
      <c r="B17" s="17" t="s">
        <v>16</v>
      </c>
      <c r="C17" s="15"/>
      <c r="D17" s="18"/>
      <c r="E17" s="14"/>
      <c r="F17" s="15"/>
      <c r="G17" s="3"/>
      <c r="H17" s="3"/>
    </row>
    <row r="18" spans="1:8" ht="15">
      <c r="A18" s="19">
        <v>7</v>
      </c>
      <c r="B18" s="20" t="s">
        <v>76</v>
      </c>
      <c r="C18" s="21"/>
      <c r="D18" s="22"/>
      <c r="E18" s="14"/>
      <c r="F18" s="15"/>
      <c r="G18" s="3"/>
      <c r="H18" s="3"/>
    </row>
    <row r="19" spans="1:8" ht="15">
      <c r="A19" s="93"/>
      <c r="B19" s="93"/>
      <c r="C19" s="93"/>
      <c r="D19" s="93"/>
      <c r="E19" s="238" t="s">
        <v>151</v>
      </c>
      <c r="F19" s="15"/>
      <c r="G19" s="3"/>
      <c r="H19" s="3"/>
    </row>
    <row r="20" spans="1:8" ht="15">
      <c r="A20" s="99" t="s">
        <v>183</v>
      </c>
      <c r="B20" s="99"/>
      <c r="C20" s="99"/>
      <c r="D20" s="99"/>
      <c r="E20" s="221">
        <v>83.9</v>
      </c>
      <c r="F20" s="3"/>
      <c r="G20" s="3"/>
      <c r="H20" s="3"/>
    </row>
    <row r="21" spans="1:8" ht="15">
      <c r="A21" s="220" t="s">
        <v>205</v>
      </c>
      <c r="B21" s="99"/>
      <c r="C21" s="99"/>
      <c r="D21" s="123"/>
      <c r="E21" s="221">
        <v>168.2</v>
      </c>
      <c r="F21" s="3"/>
      <c r="G21" s="3"/>
      <c r="H21" s="3"/>
    </row>
    <row r="22" spans="1:8" ht="15">
      <c r="A22" s="220" t="s">
        <v>206</v>
      </c>
      <c r="B22" s="99"/>
      <c r="C22" s="99"/>
      <c r="D22" s="123"/>
      <c r="E22" s="221">
        <v>160.7</v>
      </c>
      <c r="F22" s="3"/>
      <c r="G22" s="3"/>
      <c r="H22" s="3"/>
    </row>
    <row r="23" spans="1:8" ht="15">
      <c r="A23" s="99" t="s">
        <v>202</v>
      </c>
      <c r="B23" s="58"/>
      <c r="C23" s="58"/>
      <c r="D23" s="123"/>
      <c r="E23" s="221">
        <f>E20+E21-E22</f>
        <v>91.4</v>
      </c>
      <c r="F23" s="3"/>
      <c r="G23" s="3"/>
      <c r="H23" s="3"/>
    </row>
    <row r="24" spans="1:8" ht="15">
      <c r="A24" s="8"/>
      <c r="B24" s="8"/>
      <c r="C24" s="8"/>
      <c r="D24" s="8"/>
      <c r="E24" s="14"/>
      <c r="F24" s="3"/>
      <c r="G24" s="3"/>
      <c r="H24" s="3"/>
    </row>
    <row r="25" spans="1:8" ht="15">
      <c r="A25" s="62"/>
      <c r="B25" s="103"/>
      <c r="C25" s="213" t="s">
        <v>17</v>
      </c>
      <c r="D25" s="110"/>
      <c r="E25" s="107" t="s">
        <v>20</v>
      </c>
      <c r="F25" s="32"/>
      <c r="G25" s="3"/>
      <c r="H25" s="3"/>
    </row>
    <row r="26" spans="1:8" ht="15">
      <c r="A26" s="33"/>
      <c r="B26" s="105"/>
      <c r="C26" s="106"/>
      <c r="D26" s="112"/>
      <c r="E26" s="108" t="s">
        <v>21</v>
      </c>
      <c r="F26" s="8"/>
      <c r="G26" s="3"/>
      <c r="H26" s="3"/>
    </row>
    <row r="27" spans="1:8" ht="15">
      <c r="A27" s="99">
        <v>1</v>
      </c>
      <c r="B27" s="138" t="s">
        <v>132</v>
      </c>
      <c r="C27" s="134"/>
      <c r="D27" s="139"/>
      <c r="E27" s="116">
        <f>E30+E31+E33+E35+E36</f>
        <v>67.80000000000001</v>
      </c>
      <c r="F27" s="210"/>
      <c r="G27" s="3"/>
      <c r="H27" s="3"/>
    </row>
    <row r="28" spans="1:8" ht="15">
      <c r="A28" s="59"/>
      <c r="B28" s="95" t="s">
        <v>7</v>
      </c>
      <c r="C28" s="95"/>
      <c r="D28" s="95"/>
      <c r="E28" s="128"/>
      <c r="F28" s="211"/>
      <c r="G28" s="3"/>
      <c r="H28" s="3"/>
    </row>
    <row r="29" spans="1:8" ht="15">
      <c r="A29" s="57"/>
      <c r="B29" s="93" t="s">
        <v>8</v>
      </c>
      <c r="C29" s="93"/>
      <c r="D29" s="93"/>
      <c r="E29" s="124"/>
      <c r="F29" s="211"/>
      <c r="G29" s="3"/>
      <c r="H29" s="3"/>
    </row>
    <row r="30" spans="1:8" ht="15">
      <c r="A30" s="61" t="s">
        <v>133</v>
      </c>
      <c r="B30" s="114" t="s">
        <v>9</v>
      </c>
      <c r="C30" s="114"/>
      <c r="D30" s="114"/>
      <c r="E30" s="129">
        <v>2.4</v>
      </c>
      <c r="F30" s="211"/>
      <c r="G30" s="3"/>
      <c r="H30" s="3"/>
    </row>
    <row r="31" spans="1:8" ht="15">
      <c r="A31" s="59" t="s">
        <v>134</v>
      </c>
      <c r="B31" s="55" t="s">
        <v>143</v>
      </c>
      <c r="C31" s="95"/>
      <c r="D31" s="113"/>
      <c r="E31" s="240">
        <v>4.7</v>
      </c>
      <c r="F31" s="211"/>
      <c r="G31" s="3"/>
      <c r="H31" s="3"/>
    </row>
    <row r="32" spans="1:8" ht="15">
      <c r="A32" s="55"/>
      <c r="B32" s="55" t="s">
        <v>144</v>
      </c>
      <c r="C32" s="104"/>
      <c r="D32" s="104"/>
      <c r="E32" s="118"/>
      <c r="F32" s="211"/>
      <c r="G32" s="3"/>
      <c r="H32" s="3"/>
    </row>
    <row r="33" spans="1:8" ht="15">
      <c r="A33" s="60" t="s">
        <v>135</v>
      </c>
      <c r="B33" s="60" t="s">
        <v>148</v>
      </c>
      <c r="C33" s="97"/>
      <c r="D33" s="97"/>
      <c r="E33" s="120">
        <v>8.5</v>
      </c>
      <c r="F33" s="211"/>
      <c r="G33" s="3"/>
      <c r="H33" s="3"/>
    </row>
    <row r="34" spans="1:8" ht="15">
      <c r="A34" s="55"/>
      <c r="B34" s="55" t="s">
        <v>145</v>
      </c>
      <c r="C34" s="95"/>
      <c r="D34" s="95"/>
      <c r="E34" s="118"/>
      <c r="F34" s="211"/>
      <c r="G34" s="3"/>
      <c r="H34" s="3"/>
    </row>
    <row r="35" spans="1:8" ht="15">
      <c r="A35" s="56" t="s">
        <v>136</v>
      </c>
      <c r="B35" s="56" t="s">
        <v>146</v>
      </c>
      <c r="C35" s="114"/>
      <c r="D35" s="114"/>
      <c r="E35" s="120">
        <v>24.1</v>
      </c>
      <c r="F35" s="211"/>
      <c r="G35" s="3"/>
      <c r="H35" s="3"/>
    </row>
    <row r="36" spans="1:8" ht="15">
      <c r="A36" s="60" t="s">
        <v>147</v>
      </c>
      <c r="B36" s="60" t="s">
        <v>150</v>
      </c>
      <c r="C36" s="93"/>
      <c r="D36" s="93"/>
      <c r="E36" s="128">
        <v>28.1</v>
      </c>
      <c r="F36" s="211"/>
      <c r="G36" s="3"/>
      <c r="H36" s="3"/>
    </row>
    <row r="37" spans="1:8" ht="15">
      <c r="A37" s="62">
        <v>2</v>
      </c>
      <c r="B37" s="103" t="s">
        <v>162</v>
      </c>
      <c r="C37" s="104"/>
      <c r="D37" s="110"/>
      <c r="E37" s="127">
        <v>13.8</v>
      </c>
      <c r="F37" s="211"/>
      <c r="G37" s="3"/>
      <c r="H37" s="3"/>
    </row>
    <row r="38" spans="1:8" ht="15">
      <c r="A38" s="62">
        <v>3</v>
      </c>
      <c r="B38" s="104" t="s">
        <v>163</v>
      </c>
      <c r="C38" s="104"/>
      <c r="D38" s="104"/>
      <c r="E38" s="127">
        <v>2.5</v>
      </c>
      <c r="F38" s="211"/>
      <c r="G38" s="3"/>
      <c r="H38" s="3"/>
    </row>
    <row r="39" spans="1:8" ht="15">
      <c r="A39" s="62">
        <v>4</v>
      </c>
      <c r="B39" s="104" t="s">
        <v>164</v>
      </c>
      <c r="C39" s="104"/>
      <c r="D39" s="104"/>
      <c r="E39" s="127">
        <v>15.2</v>
      </c>
      <c r="F39" s="211"/>
      <c r="G39" s="3"/>
      <c r="H39" s="3"/>
    </row>
    <row r="40" spans="1:8" ht="15">
      <c r="A40" s="99">
        <v>5</v>
      </c>
      <c r="B40" s="138" t="s">
        <v>165</v>
      </c>
      <c r="C40" s="134"/>
      <c r="D40" s="139"/>
      <c r="E40" s="127">
        <v>4.8</v>
      </c>
      <c r="F40" s="211"/>
      <c r="G40" s="3"/>
      <c r="H40" s="3"/>
    </row>
    <row r="41" spans="1:8" ht="15">
      <c r="A41" s="62">
        <v>6</v>
      </c>
      <c r="B41" s="104" t="s">
        <v>166</v>
      </c>
      <c r="C41" s="104"/>
      <c r="D41" s="104"/>
      <c r="E41" s="127"/>
      <c r="F41" s="14"/>
      <c r="G41" s="3"/>
      <c r="H41" s="3"/>
    </row>
    <row r="42" spans="1:8" ht="15">
      <c r="A42" s="33"/>
      <c r="B42" s="106"/>
      <c r="C42" s="106"/>
      <c r="D42" s="106"/>
      <c r="E42" s="132">
        <v>42.4</v>
      </c>
      <c r="F42" s="14"/>
      <c r="G42" s="3"/>
      <c r="H42" s="3"/>
    </row>
    <row r="43" spans="1:8" ht="15">
      <c r="A43" s="33">
        <v>7</v>
      </c>
      <c r="B43" s="106" t="s">
        <v>193</v>
      </c>
      <c r="C43" s="106"/>
      <c r="D43" s="106"/>
      <c r="E43" s="132">
        <v>6.4</v>
      </c>
      <c r="F43" s="14"/>
      <c r="G43" s="3"/>
      <c r="H43" s="3"/>
    </row>
    <row r="44" spans="1:8" ht="15">
      <c r="A44" s="33">
        <v>8</v>
      </c>
      <c r="B44" s="105" t="s">
        <v>11</v>
      </c>
      <c r="C44" s="106"/>
      <c r="D44" s="112"/>
      <c r="E44" s="237">
        <v>7.8</v>
      </c>
      <c r="F44" s="54"/>
      <c r="G44" s="3"/>
      <c r="H44" s="3"/>
    </row>
    <row r="45" spans="1:8" ht="15">
      <c r="A45" s="62"/>
      <c r="B45" s="104" t="s">
        <v>12</v>
      </c>
      <c r="C45" s="104"/>
      <c r="D45" s="110"/>
      <c r="E45" s="107"/>
      <c r="F45" s="14"/>
      <c r="G45" s="3"/>
      <c r="H45" s="3"/>
    </row>
    <row r="46" spans="1:8" ht="15">
      <c r="A46" s="63">
        <v>9</v>
      </c>
      <c r="B46" s="97" t="s">
        <v>13</v>
      </c>
      <c r="C46" s="106"/>
      <c r="D46" s="111"/>
      <c r="E46" s="116">
        <f>E44+E42+E40+E39+E38+E37+E27+E43</f>
        <v>160.70000000000002</v>
      </c>
      <c r="F46" s="14"/>
      <c r="G46" s="3"/>
      <c r="H46" s="3"/>
    </row>
    <row r="47" spans="1:8" ht="15">
      <c r="A47" s="33"/>
      <c r="B47" s="106" t="s">
        <v>149</v>
      </c>
      <c r="C47" s="114"/>
      <c r="D47" s="112"/>
      <c r="E47" s="108"/>
      <c r="F47" s="14"/>
      <c r="G47" s="3"/>
      <c r="H47" s="3"/>
    </row>
    <row r="48" spans="1:8" ht="15">
      <c r="A48" s="96" t="s">
        <v>197</v>
      </c>
      <c r="B48" s="3"/>
      <c r="C48" s="3"/>
      <c r="D48" s="3"/>
      <c r="E48" s="3"/>
      <c r="F48" s="3"/>
      <c r="G48" s="3"/>
      <c r="H48" s="3"/>
    </row>
    <row r="49" spans="1:8" ht="15">
      <c r="A49" s="96" t="s">
        <v>207</v>
      </c>
      <c r="B49" s="3"/>
      <c r="C49" s="3"/>
      <c r="D49" s="3"/>
      <c r="E49" s="3"/>
      <c r="F49" s="3"/>
      <c r="G49" s="3"/>
      <c r="H49" s="3"/>
    </row>
    <row r="50" spans="1:8" ht="15">
      <c r="A50" s="64"/>
      <c r="B50" s="3"/>
      <c r="C50" s="3"/>
      <c r="D50" s="3"/>
      <c r="E50" s="3"/>
      <c r="F50" s="3"/>
      <c r="G50" s="3"/>
      <c r="H50" s="3"/>
    </row>
    <row r="51" spans="1:8" ht="15.75">
      <c r="A51" s="206" t="s">
        <v>271</v>
      </c>
      <c r="B51" s="101"/>
      <c r="C51" s="140"/>
      <c r="D51" s="140"/>
      <c r="E51" s="15"/>
      <c r="F51" s="3"/>
      <c r="G51" s="3"/>
      <c r="H51" s="3"/>
    </row>
    <row r="52" spans="1:8" ht="15.75">
      <c r="A52" s="140"/>
      <c r="B52" s="140"/>
      <c r="C52" s="140"/>
      <c r="D52" s="207"/>
      <c r="E52" s="15"/>
      <c r="F52" s="3"/>
      <c r="G52" s="3"/>
      <c r="H52" s="3"/>
    </row>
    <row r="53" spans="1:8" ht="15.75">
      <c r="A53" s="140"/>
      <c r="B53" s="140"/>
      <c r="C53" s="140"/>
      <c r="D53" s="140"/>
      <c r="E53" s="15"/>
      <c r="F53" s="3"/>
      <c r="G53" s="3"/>
      <c r="H53" s="3"/>
    </row>
    <row r="54" spans="1:8" ht="15.75">
      <c r="A54" s="140"/>
      <c r="B54" s="140"/>
      <c r="C54" s="140"/>
      <c r="D54" s="298" t="s">
        <v>19</v>
      </c>
      <c r="E54" s="3"/>
      <c r="F54" s="3"/>
      <c r="G54" s="3"/>
      <c r="H54" s="3"/>
    </row>
    <row r="55" spans="5:8" ht="15">
      <c r="E55" s="3"/>
      <c r="F55" s="3"/>
      <c r="G55" s="3"/>
      <c r="H55" s="3"/>
    </row>
    <row r="56" spans="5:8" ht="15">
      <c r="E56" s="3"/>
      <c r="F56" s="3"/>
      <c r="G56" s="3"/>
      <c r="H56" s="3"/>
    </row>
    <row r="57" spans="1:8" ht="15">
      <c r="A57" s="3"/>
      <c r="B57" s="3"/>
      <c r="C57" s="3"/>
      <c r="D57" s="3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8" ht="15">
      <c r="A59" s="3"/>
      <c r="B59" s="3"/>
      <c r="C59" s="3"/>
      <c r="D59" s="3"/>
      <c r="E59" s="3"/>
      <c r="F59" s="3"/>
      <c r="G59" s="3"/>
      <c r="H59" s="3"/>
    </row>
    <row r="60" spans="1:8" ht="15">
      <c r="A60" s="3"/>
      <c r="B60" s="3"/>
      <c r="C60" s="3"/>
      <c r="D60" s="3"/>
      <c r="E60" s="3"/>
      <c r="F60" s="3"/>
      <c r="G60" s="3"/>
      <c r="H60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9"/>
  <sheetViews>
    <sheetView view="pageLayout" workbookViewId="0" topLeftCell="A25">
      <selection activeCell="A1" sqref="A1:E55"/>
    </sheetView>
  </sheetViews>
  <sheetFormatPr defaultColWidth="9.140625" defaultRowHeight="15"/>
  <cols>
    <col min="1" max="1" width="4.7109375" style="0" customWidth="1"/>
    <col min="4" max="4" width="47.140625" style="0" customWidth="1"/>
    <col min="5" max="5" width="26.00390625" style="0" customWidth="1"/>
    <col min="6" max="6" width="28.57421875" style="0" customWidth="1"/>
  </cols>
  <sheetData>
    <row r="1" spans="1:9" ht="15">
      <c r="A1" s="3"/>
      <c r="B1" s="3"/>
      <c r="C1" s="3"/>
      <c r="D1" s="173" t="s">
        <v>0</v>
      </c>
      <c r="E1" s="3"/>
      <c r="F1" s="3"/>
      <c r="G1" s="3"/>
      <c r="H1" s="3"/>
      <c r="I1" s="3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135" t="s">
        <v>1</v>
      </c>
      <c r="B3" s="135"/>
      <c r="C3" s="135"/>
      <c r="D3" s="135"/>
      <c r="E3" s="135"/>
      <c r="F3" s="135"/>
      <c r="G3" s="3"/>
      <c r="H3" s="3"/>
      <c r="I3" s="3"/>
    </row>
    <row r="4" spans="1:9" ht="15">
      <c r="A4" s="135" t="s">
        <v>90</v>
      </c>
      <c r="B4" s="135"/>
      <c r="C4" s="135"/>
      <c r="D4" s="135"/>
      <c r="E4" s="135"/>
      <c r="F4" s="135"/>
      <c r="G4" s="3"/>
      <c r="H4" s="3"/>
      <c r="I4" s="3"/>
    </row>
    <row r="5" spans="1:9" ht="15">
      <c r="A5" s="135" t="s">
        <v>188</v>
      </c>
      <c r="B5" s="135"/>
      <c r="C5" s="135"/>
      <c r="D5" s="135"/>
      <c r="E5" s="135"/>
      <c r="F5" s="135"/>
      <c r="G5" s="3"/>
      <c r="H5" s="3"/>
      <c r="I5" s="3"/>
    </row>
    <row r="6" spans="1:9" ht="15">
      <c r="A6" s="135" t="s">
        <v>189</v>
      </c>
      <c r="B6" s="135"/>
      <c r="C6" s="135"/>
      <c r="D6" s="135"/>
      <c r="E6" s="135"/>
      <c r="F6" s="135"/>
      <c r="G6" s="3"/>
      <c r="H6" s="3"/>
      <c r="I6" s="3"/>
    </row>
    <row r="7" spans="1:9" ht="15">
      <c r="A7" s="4" t="s">
        <v>14</v>
      </c>
      <c r="B7" s="5" t="s">
        <v>2</v>
      </c>
      <c r="C7" s="6"/>
      <c r="D7" s="7"/>
      <c r="E7" s="8"/>
      <c r="F7" s="8"/>
      <c r="G7" s="3"/>
      <c r="H7" s="3"/>
      <c r="I7" s="3"/>
    </row>
    <row r="8" spans="1:9" ht="15">
      <c r="A8" s="9" t="s">
        <v>15</v>
      </c>
      <c r="B8" s="10"/>
      <c r="C8" s="11"/>
      <c r="D8" s="12"/>
      <c r="E8" s="8"/>
      <c r="F8" s="8"/>
      <c r="G8" s="3"/>
      <c r="H8" s="3"/>
      <c r="I8" s="3"/>
    </row>
    <row r="9" spans="1:9" ht="15">
      <c r="A9" s="13"/>
      <c r="B9" s="10" t="s">
        <v>3</v>
      </c>
      <c r="C9" s="11"/>
      <c r="D9" s="12"/>
      <c r="E9" s="14"/>
      <c r="F9" s="15"/>
      <c r="G9" s="3"/>
      <c r="H9" s="3"/>
      <c r="I9" s="3"/>
    </row>
    <row r="10" spans="1:9" ht="15">
      <c r="A10" s="16">
        <v>1</v>
      </c>
      <c r="B10" s="17" t="s">
        <v>80</v>
      </c>
      <c r="C10" s="15"/>
      <c r="D10" s="18"/>
      <c r="E10" s="14"/>
      <c r="F10" s="15"/>
      <c r="G10" s="3"/>
      <c r="H10" s="3"/>
      <c r="I10" s="3"/>
    </row>
    <row r="11" spans="1:9" ht="15">
      <c r="A11" s="19">
        <v>2</v>
      </c>
      <c r="B11" s="20" t="s">
        <v>63</v>
      </c>
      <c r="C11" s="21"/>
      <c r="D11" s="22"/>
      <c r="E11" s="14"/>
      <c r="F11" s="15"/>
      <c r="G11" s="3"/>
      <c r="H11" s="3"/>
      <c r="I11" s="3"/>
    </row>
    <row r="12" spans="1:9" ht="15">
      <c r="A12" s="16">
        <v>3</v>
      </c>
      <c r="B12" s="17" t="s">
        <v>89</v>
      </c>
      <c r="C12" s="15"/>
      <c r="D12" s="18"/>
      <c r="E12" s="14"/>
      <c r="F12" s="15"/>
      <c r="G12" s="3"/>
      <c r="H12" s="3"/>
      <c r="I12" s="3"/>
    </row>
    <row r="13" spans="1:9" ht="15">
      <c r="A13" s="23">
        <v>4</v>
      </c>
      <c r="B13" s="24" t="s">
        <v>4</v>
      </c>
      <c r="C13" s="25"/>
      <c r="D13" s="26"/>
      <c r="E13" s="14"/>
      <c r="F13" s="15"/>
      <c r="G13" s="3"/>
      <c r="H13" s="3"/>
      <c r="I13" s="3"/>
    </row>
    <row r="14" spans="1:9" ht="15">
      <c r="A14" s="16"/>
      <c r="B14" s="17" t="s">
        <v>5</v>
      </c>
      <c r="C14" s="15"/>
      <c r="D14" s="18"/>
      <c r="E14" s="14"/>
      <c r="F14" s="15"/>
      <c r="G14" s="3"/>
      <c r="H14" s="3"/>
      <c r="I14" s="3"/>
    </row>
    <row r="15" spans="1:9" ht="15">
      <c r="A15" s="13"/>
      <c r="B15" s="27" t="s">
        <v>308</v>
      </c>
      <c r="C15" s="28"/>
      <c r="D15" s="29"/>
      <c r="E15" s="14"/>
      <c r="F15" s="15"/>
      <c r="G15" s="3"/>
      <c r="H15" s="3"/>
      <c r="I15" s="3"/>
    </row>
    <row r="16" spans="1:9" ht="15">
      <c r="A16" s="13">
        <v>5</v>
      </c>
      <c r="B16" s="27" t="s">
        <v>309</v>
      </c>
      <c r="C16" s="28"/>
      <c r="D16" s="29"/>
      <c r="E16" s="14"/>
      <c r="F16" s="15"/>
      <c r="G16" s="3"/>
      <c r="H16" s="3"/>
      <c r="I16" s="3"/>
    </row>
    <row r="17" spans="1:9" ht="15">
      <c r="A17" s="16">
        <v>6</v>
      </c>
      <c r="B17" s="17" t="s">
        <v>91</v>
      </c>
      <c r="C17" s="15"/>
      <c r="D17" s="18"/>
      <c r="E17" s="14"/>
      <c r="F17" s="15"/>
      <c r="G17" s="3"/>
      <c r="H17" s="3"/>
      <c r="I17" s="3"/>
    </row>
    <row r="18" spans="1:9" ht="15">
      <c r="A18" s="19">
        <v>7</v>
      </c>
      <c r="B18" s="20" t="s">
        <v>76</v>
      </c>
      <c r="C18" s="21"/>
      <c r="D18" s="22"/>
      <c r="E18" s="14"/>
      <c r="F18" s="15"/>
      <c r="G18" s="3"/>
      <c r="H18" s="3"/>
      <c r="I18" s="3"/>
    </row>
    <row r="19" spans="1:9" ht="15">
      <c r="A19" s="15"/>
      <c r="B19" s="15"/>
      <c r="C19" s="15"/>
      <c r="D19" s="15"/>
      <c r="E19" s="238" t="s">
        <v>151</v>
      </c>
      <c r="F19" s="15"/>
      <c r="G19" s="3"/>
      <c r="H19" s="3"/>
      <c r="I19" s="3"/>
    </row>
    <row r="20" spans="1:9" ht="15">
      <c r="A20" s="99" t="s">
        <v>208</v>
      </c>
      <c r="B20" s="99"/>
      <c r="C20" s="99"/>
      <c r="D20" s="99"/>
      <c r="E20" s="221">
        <v>94.2</v>
      </c>
      <c r="F20" s="3"/>
      <c r="G20" s="3"/>
      <c r="H20" s="3"/>
      <c r="I20" s="3"/>
    </row>
    <row r="21" spans="1:9" ht="15">
      <c r="A21" s="220" t="s">
        <v>209</v>
      </c>
      <c r="B21" s="99"/>
      <c r="C21" s="99"/>
      <c r="D21" s="123"/>
      <c r="E21" s="221">
        <v>167.6</v>
      </c>
      <c r="F21" s="3"/>
      <c r="G21" s="3"/>
      <c r="H21" s="3"/>
      <c r="I21" s="3"/>
    </row>
    <row r="22" spans="1:9" ht="15">
      <c r="A22" s="220" t="s">
        <v>206</v>
      </c>
      <c r="B22" s="99"/>
      <c r="C22" s="99"/>
      <c r="D22" s="123"/>
      <c r="E22" s="221">
        <v>188.8</v>
      </c>
      <c r="F22" s="3"/>
      <c r="G22" s="3"/>
      <c r="H22" s="3"/>
      <c r="I22" s="3"/>
    </row>
    <row r="23" spans="1:9" ht="15">
      <c r="A23" s="99" t="s">
        <v>194</v>
      </c>
      <c r="B23" s="99"/>
      <c r="C23" s="99"/>
      <c r="D23" s="123"/>
      <c r="E23" s="221">
        <f>E20+E21-E22</f>
        <v>73</v>
      </c>
      <c r="F23" s="3"/>
      <c r="G23" s="3"/>
      <c r="H23" s="3"/>
      <c r="I23" s="3"/>
    </row>
    <row r="24" spans="1:9" ht="15">
      <c r="A24" s="31"/>
      <c r="B24" s="8"/>
      <c r="C24" s="8"/>
      <c r="D24" s="14"/>
      <c r="E24" s="15"/>
      <c r="F24" s="3"/>
      <c r="G24" s="3"/>
      <c r="H24" s="3"/>
      <c r="I24" s="3"/>
    </row>
    <row r="25" spans="1:9" ht="15">
      <c r="A25" s="62"/>
      <c r="B25" s="103"/>
      <c r="C25" s="213" t="s">
        <v>17</v>
      </c>
      <c r="D25" s="110"/>
      <c r="E25" s="107" t="s">
        <v>131</v>
      </c>
      <c r="F25" s="210"/>
      <c r="G25" s="3"/>
      <c r="H25" s="3"/>
      <c r="I25" s="3"/>
    </row>
    <row r="26" spans="1:9" ht="15">
      <c r="A26" s="33"/>
      <c r="B26" s="105"/>
      <c r="C26" s="106"/>
      <c r="D26" s="112"/>
      <c r="E26" s="108" t="s">
        <v>178</v>
      </c>
      <c r="F26" s="210"/>
      <c r="G26" s="3"/>
      <c r="H26" s="3"/>
      <c r="I26" s="3"/>
    </row>
    <row r="27" spans="1:9" ht="15">
      <c r="A27" s="99">
        <v>1</v>
      </c>
      <c r="B27" s="138" t="s">
        <v>132</v>
      </c>
      <c r="C27" s="134"/>
      <c r="D27" s="139"/>
      <c r="E27" s="116">
        <f>E30+E31+E33+E35+E36</f>
        <v>92.1</v>
      </c>
      <c r="F27" s="210"/>
      <c r="G27" s="3"/>
      <c r="H27" s="3"/>
      <c r="I27" s="3"/>
    </row>
    <row r="28" spans="1:9" ht="15">
      <c r="A28" s="59"/>
      <c r="B28" s="95" t="s">
        <v>7</v>
      </c>
      <c r="C28" s="95"/>
      <c r="D28" s="95"/>
      <c r="E28" s="128"/>
      <c r="F28" s="211"/>
      <c r="G28" s="3"/>
      <c r="H28" s="3"/>
      <c r="I28" s="3"/>
    </row>
    <row r="29" spans="1:9" ht="15">
      <c r="A29" s="57"/>
      <c r="B29" s="93" t="s">
        <v>8</v>
      </c>
      <c r="C29" s="93"/>
      <c r="D29" s="93"/>
      <c r="E29" s="124"/>
      <c r="F29" s="211"/>
      <c r="G29" s="3"/>
      <c r="H29" s="3"/>
      <c r="I29" s="3"/>
    </row>
    <row r="30" spans="1:9" ht="15">
      <c r="A30" s="61" t="s">
        <v>133</v>
      </c>
      <c r="B30" s="114" t="s">
        <v>9</v>
      </c>
      <c r="C30" s="114"/>
      <c r="D30" s="114"/>
      <c r="E30" s="129">
        <v>4.6</v>
      </c>
      <c r="F30" s="14"/>
      <c r="G30" s="3"/>
      <c r="H30" s="3"/>
      <c r="I30" s="3"/>
    </row>
    <row r="31" spans="1:9" ht="15">
      <c r="A31" s="59" t="s">
        <v>134</v>
      </c>
      <c r="B31" s="55" t="s">
        <v>143</v>
      </c>
      <c r="C31" s="95"/>
      <c r="D31" s="113"/>
      <c r="E31" s="240">
        <v>15.3</v>
      </c>
      <c r="F31" s="211"/>
      <c r="G31" s="3"/>
      <c r="H31" s="3"/>
      <c r="I31" s="3"/>
    </row>
    <row r="32" spans="1:9" ht="15">
      <c r="A32" s="55"/>
      <c r="B32" s="55" t="s">
        <v>144</v>
      </c>
      <c r="C32" s="104"/>
      <c r="D32" s="104"/>
      <c r="E32" s="118"/>
      <c r="F32" s="14"/>
      <c r="G32" s="3"/>
      <c r="H32" s="3"/>
      <c r="I32" s="3"/>
    </row>
    <row r="33" spans="1:9" ht="15">
      <c r="A33" s="60" t="s">
        <v>135</v>
      </c>
      <c r="B33" s="60" t="s">
        <v>148</v>
      </c>
      <c r="C33" s="97"/>
      <c r="D33" s="97"/>
      <c r="E33" s="120">
        <v>5.4</v>
      </c>
      <c r="F33" s="211"/>
      <c r="G33" s="3"/>
      <c r="H33" s="3"/>
      <c r="I33" s="3"/>
    </row>
    <row r="34" spans="1:9" ht="15">
      <c r="A34" s="55"/>
      <c r="B34" s="55" t="s">
        <v>145</v>
      </c>
      <c r="C34" s="95"/>
      <c r="D34" s="95"/>
      <c r="E34" s="118"/>
      <c r="F34" s="211"/>
      <c r="G34" s="3"/>
      <c r="H34" s="3"/>
      <c r="I34" s="3"/>
    </row>
    <row r="35" spans="1:9" ht="15">
      <c r="A35" s="56" t="s">
        <v>136</v>
      </c>
      <c r="B35" s="56" t="s">
        <v>146</v>
      </c>
      <c r="C35" s="114"/>
      <c r="D35" s="114"/>
      <c r="E35" s="120">
        <v>34.2</v>
      </c>
      <c r="F35" s="14"/>
      <c r="G35" s="3"/>
      <c r="H35" s="3"/>
      <c r="I35" s="3"/>
    </row>
    <row r="36" spans="1:9" ht="15">
      <c r="A36" s="60" t="s">
        <v>147</v>
      </c>
      <c r="B36" s="60" t="s">
        <v>150</v>
      </c>
      <c r="C36" s="93"/>
      <c r="D36" s="93"/>
      <c r="E36" s="128">
        <v>32.6</v>
      </c>
      <c r="F36" s="211"/>
      <c r="G36" s="3"/>
      <c r="H36" s="3"/>
      <c r="I36" s="3"/>
    </row>
    <row r="37" spans="1:9" ht="15">
      <c r="A37" s="62">
        <v>2</v>
      </c>
      <c r="B37" s="103" t="s">
        <v>162</v>
      </c>
      <c r="C37" s="104"/>
      <c r="D37" s="110"/>
      <c r="E37" s="127">
        <v>14.6</v>
      </c>
      <c r="F37" s="210"/>
      <c r="G37" s="3"/>
      <c r="H37" s="3"/>
      <c r="I37" s="3"/>
    </row>
    <row r="38" spans="1:9" ht="15">
      <c r="A38" s="62">
        <v>3</v>
      </c>
      <c r="B38" s="104" t="s">
        <v>163</v>
      </c>
      <c r="C38" s="104"/>
      <c r="D38" s="104"/>
      <c r="E38" s="127">
        <v>3.4</v>
      </c>
      <c r="F38" s="211"/>
      <c r="G38" s="3"/>
      <c r="H38" s="3"/>
      <c r="I38" s="3"/>
    </row>
    <row r="39" spans="1:9" ht="15">
      <c r="A39" s="62">
        <v>4</v>
      </c>
      <c r="B39" s="104" t="s">
        <v>164</v>
      </c>
      <c r="C39" s="104"/>
      <c r="D39" s="104"/>
      <c r="E39" s="127">
        <v>15.4</v>
      </c>
      <c r="F39" s="211"/>
      <c r="G39" s="3"/>
      <c r="H39" s="3"/>
      <c r="I39" s="3"/>
    </row>
    <row r="40" spans="1:9" ht="15">
      <c r="A40" s="99">
        <v>5</v>
      </c>
      <c r="B40" s="138" t="s">
        <v>165</v>
      </c>
      <c r="C40" s="134"/>
      <c r="D40" s="139"/>
      <c r="E40" s="127">
        <v>6.6</v>
      </c>
      <c r="F40" s="211"/>
      <c r="G40" s="3"/>
      <c r="H40" s="3"/>
      <c r="I40" s="3"/>
    </row>
    <row r="41" spans="1:9" ht="15">
      <c r="A41" s="62">
        <v>6</v>
      </c>
      <c r="B41" s="104" t="s">
        <v>166</v>
      </c>
      <c r="C41" s="104"/>
      <c r="D41" s="104"/>
      <c r="E41" s="127"/>
      <c r="F41" s="14"/>
      <c r="G41" s="3"/>
      <c r="H41" s="3"/>
      <c r="I41" s="3"/>
    </row>
    <row r="42" spans="1:9" ht="15">
      <c r="A42" s="33"/>
      <c r="B42" s="106"/>
      <c r="C42" s="106"/>
      <c r="D42" s="106"/>
      <c r="E42" s="132">
        <v>40.2</v>
      </c>
      <c r="F42" s="14"/>
      <c r="G42" s="3"/>
      <c r="H42" s="3"/>
      <c r="I42" s="3"/>
    </row>
    <row r="43" spans="1:9" ht="15">
      <c r="A43" s="33">
        <v>7</v>
      </c>
      <c r="B43" s="106" t="s">
        <v>193</v>
      </c>
      <c r="C43" s="106"/>
      <c r="D43" s="106"/>
      <c r="E43" s="132">
        <v>6.1</v>
      </c>
      <c r="F43" s="54"/>
      <c r="G43" s="3"/>
      <c r="H43" s="3"/>
      <c r="I43" s="3"/>
    </row>
    <row r="44" spans="1:9" ht="15">
      <c r="A44" s="33">
        <v>8</v>
      </c>
      <c r="B44" s="105" t="s">
        <v>11</v>
      </c>
      <c r="C44" s="106"/>
      <c r="D44" s="112"/>
      <c r="E44" s="237">
        <v>10.4</v>
      </c>
      <c r="F44" s="54"/>
      <c r="G44" s="3"/>
      <c r="H44" s="3"/>
      <c r="I44" s="3"/>
    </row>
    <row r="45" spans="1:9" ht="15">
      <c r="A45" s="62"/>
      <c r="B45" s="104" t="s">
        <v>12</v>
      </c>
      <c r="C45" s="104"/>
      <c r="D45" s="110"/>
      <c r="E45" s="107"/>
      <c r="F45" s="14"/>
      <c r="G45" s="3"/>
      <c r="H45" s="3"/>
      <c r="I45" s="3"/>
    </row>
    <row r="46" spans="1:9" ht="15">
      <c r="A46" s="63">
        <v>9</v>
      </c>
      <c r="B46" s="97" t="s">
        <v>13</v>
      </c>
      <c r="C46" s="106"/>
      <c r="D46" s="111"/>
      <c r="E46" s="116">
        <f>E44+E42+E40+E39+E38+E37+E27+E43</f>
        <v>188.79999999999998</v>
      </c>
      <c r="F46" s="14"/>
      <c r="G46" s="3"/>
      <c r="H46" s="3"/>
      <c r="I46" s="3"/>
    </row>
    <row r="47" spans="1:9" ht="15">
      <c r="A47" s="33"/>
      <c r="B47" s="106" t="s">
        <v>149</v>
      </c>
      <c r="C47" s="114"/>
      <c r="D47" s="112"/>
      <c r="E47" s="108"/>
      <c r="F47" s="14"/>
      <c r="G47" s="3"/>
      <c r="H47" s="3"/>
      <c r="I47" s="3"/>
    </row>
    <row r="48" spans="1:9" ht="15">
      <c r="A48" s="96" t="s">
        <v>197</v>
      </c>
      <c r="B48" s="97"/>
      <c r="C48" s="93"/>
      <c r="D48" s="97"/>
      <c r="E48" s="133"/>
      <c r="F48" s="14"/>
      <c r="G48" s="3"/>
      <c r="H48" s="3"/>
      <c r="I48" s="3"/>
    </row>
    <row r="49" spans="1:9" ht="15">
      <c r="A49" s="96" t="s">
        <v>210</v>
      </c>
      <c r="B49" s="3"/>
      <c r="C49" s="3"/>
      <c r="D49" s="3"/>
      <c r="E49" s="3"/>
      <c r="F49" s="14"/>
      <c r="G49" s="3"/>
      <c r="H49" s="3"/>
      <c r="I49" s="3"/>
    </row>
    <row r="50" spans="1:9" ht="15">
      <c r="A50" s="96"/>
      <c r="B50" s="3"/>
      <c r="C50" s="3"/>
      <c r="D50" s="3"/>
      <c r="E50" s="3"/>
      <c r="F50" s="3"/>
      <c r="G50" s="3"/>
      <c r="H50" s="3"/>
      <c r="I50" s="3"/>
    </row>
    <row r="51" spans="1:9" ht="15.75">
      <c r="A51" s="206" t="s">
        <v>310</v>
      </c>
      <c r="B51" s="101"/>
      <c r="C51" s="140"/>
      <c r="D51" s="140"/>
      <c r="E51" s="3"/>
      <c r="F51" s="3"/>
      <c r="G51" s="3"/>
      <c r="H51" s="3"/>
      <c r="I51" s="3"/>
    </row>
    <row r="52" spans="1:9" ht="15.75">
      <c r="A52" s="140"/>
      <c r="B52" s="140"/>
      <c r="C52" s="140"/>
      <c r="D52" s="207"/>
      <c r="E52" s="3"/>
      <c r="F52" s="3"/>
      <c r="G52" s="3"/>
      <c r="H52" s="3"/>
      <c r="I52" s="3"/>
    </row>
    <row r="53" spans="1:9" ht="15.75">
      <c r="A53" s="140"/>
      <c r="B53" s="140"/>
      <c r="C53" s="140"/>
      <c r="D53" s="140"/>
      <c r="E53" s="3"/>
      <c r="F53" s="3"/>
      <c r="G53" s="3"/>
      <c r="H53" s="3"/>
      <c r="I53" s="3"/>
    </row>
    <row r="54" spans="1:9" ht="15.75">
      <c r="A54" s="140"/>
      <c r="B54" s="140"/>
      <c r="C54" s="140"/>
      <c r="D54" s="298" t="s">
        <v>19</v>
      </c>
      <c r="E54" s="3"/>
      <c r="F54" s="3"/>
      <c r="G54" s="3"/>
      <c r="H54" s="3"/>
      <c r="I54" s="3"/>
    </row>
    <row r="55" spans="1:6" ht="15">
      <c r="A55" s="8"/>
      <c r="B55" s="8"/>
      <c r="C55" s="8"/>
      <c r="E55" s="3"/>
      <c r="F55" s="94"/>
    </row>
    <row r="56" spans="1:6" ht="15">
      <c r="A56" s="3"/>
      <c r="B56" s="3"/>
      <c r="C56" s="3"/>
      <c r="D56" s="3"/>
      <c r="E56" s="3"/>
      <c r="F56" s="94"/>
    </row>
    <row r="57" spans="1:6" ht="15">
      <c r="A57" s="3"/>
      <c r="B57" s="3"/>
      <c r="C57" s="3"/>
      <c r="D57" s="3"/>
      <c r="E57" s="3"/>
      <c r="F57" s="94"/>
    </row>
    <row r="58" spans="1:6" ht="15">
      <c r="A58" s="3"/>
      <c r="B58" s="3"/>
      <c r="C58" s="3"/>
      <c r="D58" s="3"/>
      <c r="E58" s="3"/>
      <c r="F58" s="94"/>
    </row>
    <row r="59" spans="1:5" ht="15">
      <c r="A59" s="94"/>
      <c r="B59" s="94"/>
      <c r="C59" s="94"/>
      <c r="D59" s="94"/>
      <c r="E59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3"/>
  <sheetViews>
    <sheetView view="pageLayout" workbookViewId="0" topLeftCell="A25">
      <selection activeCell="A1" sqref="A1:E55"/>
    </sheetView>
  </sheetViews>
  <sheetFormatPr defaultColWidth="9.140625" defaultRowHeight="15"/>
  <cols>
    <col min="1" max="1" width="4.57421875" style="0" customWidth="1"/>
    <col min="4" max="4" width="43.00390625" style="0" customWidth="1"/>
    <col min="5" max="5" width="31.28125" style="0" customWidth="1"/>
    <col min="6" max="6" width="27.140625" style="0" hidden="1" customWidth="1"/>
  </cols>
  <sheetData>
    <row r="1" spans="1:7" ht="15">
      <c r="A1" s="3"/>
      <c r="B1" s="3"/>
      <c r="C1" s="3"/>
      <c r="D1" s="173" t="s">
        <v>0</v>
      </c>
      <c r="E1" s="3"/>
      <c r="F1" s="3"/>
      <c r="G1" s="172"/>
    </row>
    <row r="2" spans="1:7" ht="15">
      <c r="A2" s="3"/>
      <c r="B2" s="3"/>
      <c r="C2" s="3"/>
      <c r="D2" s="3"/>
      <c r="E2" s="3"/>
      <c r="F2" s="3"/>
      <c r="G2" s="172"/>
    </row>
    <row r="3" spans="1:7" ht="15">
      <c r="A3" s="135" t="s">
        <v>1</v>
      </c>
      <c r="B3" s="135"/>
      <c r="C3" s="135"/>
      <c r="D3" s="135"/>
      <c r="E3" s="135"/>
      <c r="F3" s="135"/>
      <c r="G3" s="172"/>
    </row>
    <row r="4" spans="1:7" ht="15">
      <c r="A4" s="135" t="s">
        <v>92</v>
      </c>
      <c r="B4" s="135"/>
      <c r="C4" s="135"/>
      <c r="D4" s="135"/>
      <c r="E4" s="135"/>
      <c r="F4" s="135"/>
      <c r="G4" s="172"/>
    </row>
    <row r="5" spans="1:7" ht="15">
      <c r="A5" s="135" t="s">
        <v>188</v>
      </c>
      <c r="B5" s="135"/>
      <c r="C5" s="135"/>
      <c r="D5" s="135"/>
      <c r="E5" s="135"/>
      <c r="F5" s="135"/>
      <c r="G5" s="172"/>
    </row>
    <row r="6" spans="1:7" ht="15">
      <c r="A6" s="135" t="s">
        <v>189</v>
      </c>
      <c r="B6" s="135"/>
      <c r="C6" s="135"/>
      <c r="D6" s="135"/>
      <c r="E6" s="135"/>
      <c r="F6" s="135"/>
      <c r="G6" s="172"/>
    </row>
    <row r="7" spans="1:7" ht="15">
      <c r="A7" s="4" t="s">
        <v>14</v>
      </c>
      <c r="B7" s="5" t="s">
        <v>2</v>
      </c>
      <c r="C7" s="6"/>
      <c r="D7" s="7"/>
      <c r="E7" s="8"/>
      <c r="F7" s="8"/>
      <c r="G7" s="172"/>
    </row>
    <row r="8" spans="1:7" ht="15">
      <c r="A8" s="9" t="s">
        <v>15</v>
      </c>
      <c r="B8" s="10"/>
      <c r="C8" s="11"/>
      <c r="D8" s="12"/>
      <c r="E8" s="8"/>
      <c r="F8" s="8"/>
      <c r="G8" s="172"/>
    </row>
    <row r="9" spans="1:7" ht="15">
      <c r="A9" s="13"/>
      <c r="B9" s="10" t="s">
        <v>3</v>
      </c>
      <c r="C9" s="11"/>
      <c r="D9" s="12"/>
      <c r="E9" s="14"/>
      <c r="F9" s="15"/>
      <c r="G9" s="172"/>
    </row>
    <row r="10" spans="1:7" ht="15">
      <c r="A10" s="16">
        <v>1</v>
      </c>
      <c r="B10" s="17" t="s">
        <v>80</v>
      </c>
      <c r="C10" s="15"/>
      <c r="D10" s="18"/>
      <c r="E10" s="14"/>
      <c r="F10" s="15"/>
      <c r="G10" s="172"/>
    </row>
    <row r="11" spans="1:7" ht="15">
      <c r="A11" s="19">
        <v>2</v>
      </c>
      <c r="B11" s="20" t="s">
        <v>59</v>
      </c>
      <c r="C11" s="21"/>
      <c r="D11" s="22"/>
      <c r="E11" s="14"/>
      <c r="F11" s="15"/>
      <c r="G11" s="172"/>
    </row>
    <row r="12" spans="1:7" ht="15">
      <c r="A12" s="16">
        <v>3</v>
      </c>
      <c r="B12" s="17" t="s">
        <v>99</v>
      </c>
      <c r="C12" s="15"/>
      <c r="D12" s="18"/>
      <c r="E12" s="14"/>
      <c r="F12" s="15"/>
      <c r="G12" s="172"/>
    </row>
    <row r="13" spans="1:7" ht="15">
      <c r="A13" s="23">
        <v>4</v>
      </c>
      <c r="B13" s="24" t="s">
        <v>4</v>
      </c>
      <c r="C13" s="25"/>
      <c r="D13" s="26"/>
      <c r="E13" s="14"/>
      <c r="F13" s="15"/>
      <c r="G13" s="172"/>
    </row>
    <row r="14" spans="1:7" ht="15">
      <c r="A14" s="16"/>
      <c r="B14" s="17" t="s">
        <v>5</v>
      </c>
      <c r="C14" s="15"/>
      <c r="D14" s="18"/>
      <c r="E14" s="14"/>
      <c r="F14" s="15"/>
      <c r="G14" s="172"/>
    </row>
    <row r="15" spans="1:7" ht="15">
      <c r="A15" s="13"/>
      <c r="B15" s="27" t="s">
        <v>93</v>
      </c>
      <c r="C15" s="28"/>
      <c r="D15" s="29"/>
      <c r="E15" s="14"/>
      <c r="F15" s="15"/>
      <c r="G15" s="172"/>
    </row>
    <row r="16" spans="1:7" ht="15">
      <c r="A16" s="13">
        <v>5</v>
      </c>
      <c r="B16" s="27" t="s">
        <v>94</v>
      </c>
      <c r="C16" s="28"/>
      <c r="D16" s="29"/>
      <c r="E16" s="14"/>
      <c r="F16" s="15"/>
      <c r="G16" s="172"/>
    </row>
    <row r="17" spans="1:7" ht="15">
      <c r="A17" s="16">
        <v>6</v>
      </c>
      <c r="B17" s="17" t="s">
        <v>91</v>
      </c>
      <c r="C17" s="15"/>
      <c r="D17" s="18"/>
      <c r="E17" s="14"/>
      <c r="F17" s="15"/>
      <c r="G17" s="172"/>
    </row>
    <row r="18" spans="1:7" ht="15">
      <c r="A18" s="19">
        <v>7</v>
      </c>
      <c r="B18" s="20" t="s">
        <v>76</v>
      </c>
      <c r="C18" s="21"/>
      <c r="D18" s="22"/>
      <c r="E18" s="14"/>
      <c r="F18" s="15"/>
      <c r="G18" s="172"/>
    </row>
    <row r="19" spans="1:7" ht="15">
      <c r="A19" s="15"/>
      <c r="B19" s="15"/>
      <c r="C19" s="15"/>
      <c r="D19" s="15"/>
      <c r="E19" s="238" t="s">
        <v>151</v>
      </c>
      <c r="F19" s="15"/>
      <c r="G19" s="172"/>
    </row>
    <row r="20" spans="1:7" ht="15">
      <c r="A20" s="224" t="s">
        <v>183</v>
      </c>
      <c r="B20" s="224"/>
      <c r="C20" s="224"/>
      <c r="D20" s="224"/>
      <c r="E20" s="236">
        <v>70.6</v>
      </c>
      <c r="F20" s="3"/>
      <c r="G20" s="172"/>
    </row>
    <row r="21" spans="1:7" ht="15">
      <c r="A21" s="225" t="s">
        <v>211</v>
      </c>
      <c r="B21" s="224"/>
      <c r="C21" s="224"/>
      <c r="D21" s="224"/>
      <c r="E21" s="236">
        <v>115.7</v>
      </c>
      <c r="F21" s="3"/>
      <c r="G21" s="172"/>
    </row>
    <row r="22" spans="1:7" ht="15">
      <c r="A22" s="225" t="s">
        <v>212</v>
      </c>
      <c r="B22" s="224"/>
      <c r="C22" s="224"/>
      <c r="D22" s="226"/>
      <c r="E22" s="236">
        <v>100</v>
      </c>
      <c r="F22" s="3"/>
      <c r="G22" s="172"/>
    </row>
    <row r="23" spans="1:7" ht="15">
      <c r="A23" s="224" t="s">
        <v>194</v>
      </c>
      <c r="B23" s="224"/>
      <c r="C23" s="224"/>
      <c r="D23" s="226"/>
      <c r="E23" s="236">
        <f>E20+E21-E22</f>
        <v>86.30000000000001</v>
      </c>
      <c r="F23" s="3"/>
      <c r="G23" s="172"/>
    </row>
    <row r="24" spans="1:7" ht="15">
      <c r="A24" s="8"/>
      <c r="B24" s="8"/>
      <c r="C24" s="8"/>
      <c r="D24" s="8"/>
      <c r="E24" s="32"/>
      <c r="F24" s="32"/>
      <c r="G24" s="172"/>
    </row>
    <row r="25" spans="1:7" ht="15">
      <c r="A25" s="62"/>
      <c r="B25" s="103"/>
      <c r="C25" s="213" t="s">
        <v>17</v>
      </c>
      <c r="D25" s="110"/>
      <c r="E25" s="107" t="s">
        <v>131</v>
      </c>
      <c r="F25" s="41" t="s">
        <v>95</v>
      </c>
      <c r="G25" s="172"/>
    </row>
    <row r="26" spans="1:7" ht="15">
      <c r="A26" s="33"/>
      <c r="B26" s="105"/>
      <c r="C26" s="106"/>
      <c r="D26" s="112"/>
      <c r="E26" s="108" t="s">
        <v>178</v>
      </c>
      <c r="F26" s="42" t="s">
        <v>97</v>
      </c>
      <c r="G26" s="172"/>
    </row>
    <row r="27" spans="1:7" ht="15">
      <c r="A27" s="99">
        <v>1</v>
      </c>
      <c r="B27" s="138" t="s">
        <v>132</v>
      </c>
      <c r="C27" s="134"/>
      <c r="D27" s="139"/>
      <c r="E27" s="116">
        <f>E30+E31+E33+E35+E36</f>
        <v>74.6</v>
      </c>
      <c r="F27" s="52">
        <v>6.2</v>
      </c>
      <c r="G27" s="172"/>
    </row>
    <row r="28" spans="1:7" ht="15">
      <c r="A28" s="59"/>
      <c r="B28" s="95" t="s">
        <v>7</v>
      </c>
      <c r="C28" s="95"/>
      <c r="D28" s="95"/>
      <c r="E28" s="128"/>
      <c r="F28" s="35">
        <f>F30+F32+F35+F33</f>
        <v>32.4</v>
      </c>
      <c r="G28" s="172"/>
    </row>
    <row r="29" spans="1:7" ht="15">
      <c r="A29" s="57"/>
      <c r="B29" s="93" t="s">
        <v>8</v>
      </c>
      <c r="C29" s="93"/>
      <c r="D29" s="93"/>
      <c r="E29" s="124"/>
      <c r="F29" s="36"/>
      <c r="G29" s="172"/>
    </row>
    <row r="30" spans="1:7" ht="15">
      <c r="A30" s="61" t="s">
        <v>133</v>
      </c>
      <c r="B30" s="114" t="s">
        <v>9</v>
      </c>
      <c r="C30" s="114"/>
      <c r="D30" s="114"/>
      <c r="E30" s="129">
        <v>2.1</v>
      </c>
      <c r="F30" s="35">
        <v>7.8</v>
      </c>
      <c r="G30" s="172"/>
    </row>
    <row r="31" spans="1:7" ht="15">
      <c r="A31" s="59" t="s">
        <v>134</v>
      </c>
      <c r="B31" s="55" t="s">
        <v>143</v>
      </c>
      <c r="C31" s="95"/>
      <c r="D31" s="113"/>
      <c r="E31" s="240">
        <v>42.3</v>
      </c>
      <c r="F31" s="36"/>
      <c r="G31" s="172"/>
    </row>
    <row r="32" spans="1:7" ht="15">
      <c r="A32" s="55"/>
      <c r="B32" s="55" t="s">
        <v>144</v>
      </c>
      <c r="C32" s="104"/>
      <c r="D32" s="104"/>
      <c r="E32" s="118"/>
      <c r="F32" s="45">
        <v>13.9</v>
      </c>
      <c r="G32" s="172"/>
    </row>
    <row r="33" spans="1:7" ht="15">
      <c r="A33" s="60" t="s">
        <v>135</v>
      </c>
      <c r="B33" s="60" t="s">
        <v>148</v>
      </c>
      <c r="C33" s="97"/>
      <c r="D33" s="97"/>
      <c r="E33" s="120">
        <v>2.8</v>
      </c>
      <c r="F33" s="38">
        <v>1.4</v>
      </c>
      <c r="G33" s="172"/>
    </row>
    <row r="34" spans="1:7" ht="15">
      <c r="A34" s="55"/>
      <c r="B34" s="55" t="s">
        <v>145</v>
      </c>
      <c r="C34" s="95"/>
      <c r="D34" s="95"/>
      <c r="E34" s="118"/>
      <c r="F34" s="36"/>
      <c r="G34" s="172"/>
    </row>
    <row r="35" spans="1:7" ht="15">
      <c r="A35" s="56" t="s">
        <v>136</v>
      </c>
      <c r="B35" s="56" t="s">
        <v>146</v>
      </c>
      <c r="C35" s="114"/>
      <c r="D35" s="114"/>
      <c r="E35" s="120">
        <v>12.1</v>
      </c>
      <c r="F35" s="35">
        <v>9.3</v>
      </c>
      <c r="G35" s="172"/>
    </row>
    <row r="36" spans="1:7" ht="15">
      <c r="A36" s="60" t="s">
        <v>147</v>
      </c>
      <c r="B36" s="60" t="s">
        <v>150</v>
      </c>
      <c r="C36" s="93"/>
      <c r="D36" s="93"/>
      <c r="E36" s="128">
        <v>15.3</v>
      </c>
      <c r="F36" s="41"/>
      <c r="G36" s="172"/>
    </row>
    <row r="37" spans="1:7" ht="15">
      <c r="A37" s="62">
        <v>2</v>
      </c>
      <c r="B37" s="103" t="s">
        <v>162</v>
      </c>
      <c r="C37" s="104"/>
      <c r="D37" s="110"/>
      <c r="E37" s="127">
        <v>9.5</v>
      </c>
      <c r="F37" s="35">
        <v>8.6</v>
      </c>
      <c r="G37" s="172"/>
    </row>
    <row r="38" spans="1:7" ht="15">
      <c r="A38" s="62">
        <v>3</v>
      </c>
      <c r="B38" s="104" t="s">
        <v>163</v>
      </c>
      <c r="C38" s="104"/>
      <c r="D38" s="104"/>
      <c r="E38" s="127">
        <v>1.5</v>
      </c>
      <c r="F38" s="43"/>
      <c r="G38" s="172"/>
    </row>
    <row r="39" spans="1:7" ht="15">
      <c r="A39" s="62">
        <v>4</v>
      </c>
      <c r="B39" s="104" t="s">
        <v>164</v>
      </c>
      <c r="C39" s="104"/>
      <c r="D39" s="104"/>
      <c r="E39" s="127">
        <v>10.5</v>
      </c>
      <c r="F39" s="45">
        <f>F41+F43+F44+F46</f>
        <v>12.8</v>
      </c>
      <c r="G39" s="172"/>
    </row>
    <row r="40" spans="1:7" ht="15">
      <c r="A40" s="99">
        <v>5</v>
      </c>
      <c r="B40" s="138" t="s">
        <v>165</v>
      </c>
      <c r="C40" s="134"/>
      <c r="D40" s="139"/>
      <c r="E40" s="127">
        <v>3.3</v>
      </c>
      <c r="F40" s="39"/>
      <c r="G40" s="172"/>
    </row>
    <row r="41" spans="1:7" ht="15">
      <c r="A41" s="62">
        <v>6</v>
      </c>
      <c r="B41" s="104" t="s">
        <v>166</v>
      </c>
      <c r="C41" s="104"/>
      <c r="D41" s="104"/>
      <c r="E41" s="127"/>
      <c r="F41" s="37">
        <v>3.7</v>
      </c>
      <c r="G41" s="172"/>
    </row>
    <row r="42" spans="1:7" ht="15">
      <c r="A42" s="33"/>
      <c r="B42" s="106"/>
      <c r="C42" s="106"/>
      <c r="D42" s="106"/>
      <c r="E42" s="132">
        <v>29.3</v>
      </c>
      <c r="F42" s="39"/>
      <c r="G42" s="172"/>
    </row>
    <row r="43" spans="1:7" ht="15">
      <c r="A43" s="33">
        <v>7</v>
      </c>
      <c r="B43" s="106" t="s">
        <v>193</v>
      </c>
      <c r="C43" s="106"/>
      <c r="D43" s="106"/>
      <c r="E43" s="132">
        <v>4.4</v>
      </c>
      <c r="F43" s="39">
        <v>1.5</v>
      </c>
      <c r="G43" s="172"/>
    </row>
    <row r="44" spans="1:7" ht="15">
      <c r="A44" s="33">
        <v>8</v>
      </c>
      <c r="B44" s="105" t="s">
        <v>11</v>
      </c>
      <c r="C44" s="106"/>
      <c r="D44" s="112"/>
      <c r="E44" s="237">
        <v>5.4</v>
      </c>
      <c r="F44" s="40">
        <v>2.6</v>
      </c>
      <c r="G44" s="172"/>
    </row>
    <row r="45" spans="1:7" ht="15">
      <c r="A45" s="62"/>
      <c r="B45" s="104" t="s">
        <v>12</v>
      </c>
      <c r="C45" s="104"/>
      <c r="D45" s="110"/>
      <c r="E45" s="107"/>
      <c r="F45" s="36"/>
      <c r="G45" s="172"/>
    </row>
    <row r="46" spans="1:7" ht="15">
      <c r="A46" s="63">
        <v>9</v>
      </c>
      <c r="B46" s="97" t="s">
        <v>13</v>
      </c>
      <c r="C46" s="106"/>
      <c r="D46" s="111"/>
      <c r="E46" s="116">
        <f>E44+E42+E40+E39+E38+E37+E27+E43</f>
        <v>138.5</v>
      </c>
      <c r="F46" s="38">
        <v>5</v>
      </c>
      <c r="G46" s="172"/>
    </row>
    <row r="47" spans="1:7" ht="15">
      <c r="A47" s="33"/>
      <c r="B47" s="106" t="s">
        <v>149</v>
      </c>
      <c r="C47" s="114"/>
      <c r="D47" s="112"/>
      <c r="E47" s="108"/>
      <c r="F47" s="41"/>
      <c r="G47" s="172"/>
    </row>
    <row r="48" spans="1:7" ht="15">
      <c r="A48" s="96" t="s">
        <v>197</v>
      </c>
      <c r="B48" s="97"/>
      <c r="C48" s="93"/>
      <c r="D48" s="97"/>
      <c r="E48" s="133"/>
      <c r="F48" s="35">
        <v>1.5</v>
      </c>
      <c r="G48" s="172"/>
    </row>
    <row r="49" spans="1:7" ht="15">
      <c r="A49" s="96" t="s">
        <v>213</v>
      </c>
      <c r="B49" s="3"/>
      <c r="C49" s="3"/>
      <c r="D49" s="3"/>
      <c r="E49" s="3"/>
      <c r="F49" s="54"/>
      <c r="G49" s="172"/>
    </row>
    <row r="50" spans="1:7" ht="15">
      <c r="A50" s="15"/>
      <c r="B50" s="15"/>
      <c r="C50" s="15"/>
      <c r="D50" s="15"/>
      <c r="E50" s="54"/>
      <c r="F50" s="54"/>
      <c r="G50" s="172"/>
    </row>
    <row r="51" spans="1:7" ht="15">
      <c r="A51" s="15"/>
      <c r="B51" s="15"/>
      <c r="C51" s="15"/>
      <c r="D51" s="15"/>
      <c r="E51" s="54"/>
      <c r="F51" s="54"/>
      <c r="G51" s="172"/>
    </row>
    <row r="52" spans="1:7" ht="15">
      <c r="A52" s="15"/>
      <c r="B52" s="15"/>
      <c r="C52" s="15"/>
      <c r="D52" s="15"/>
      <c r="E52" s="54"/>
      <c r="F52" s="54"/>
      <c r="G52" s="172"/>
    </row>
    <row r="53" spans="1:7" ht="15">
      <c r="A53" s="15"/>
      <c r="B53" s="15"/>
      <c r="C53" s="15"/>
      <c r="D53" s="298" t="s">
        <v>19</v>
      </c>
      <c r="E53" s="54"/>
      <c r="F53" s="3"/>
      <c r="G53" s="172"/>
    </row>
    <row r="54" spans="1:7" ht="15">
      <c r="A54" s="3"/>
      <c r="B54" s="3"/>
      <c r="C54" s="3"/>
      <c r="D54" s="3"/>
      <c r="E54" s="3"/>
      <c r="F54" s="3"/>
      <c r="G54" s="172"/>
    </row>
    <row r="55" spans="1:7" ht="15">
      <c r="A55" s="3"/>
      <c r="B55" s="3"/>
      <c r="C55" s="3"/>
      <c r="D55" s="46"/>
      <c r="E55" s="3"/>
      <c r="F55" s="3"/>
      <c r="G55" s="172"/>
    </row>
    <row r="56" spans="1:7" ht="15">
      <c r="A56" s="3"/>
      <c r="B56" s="3"/>
      <c r="C56" s="3"/>
      <c r="D56" s="46"/>
      <c r="E56" s="3"/>
      <c r="F56" s="3"/>
      <c r="G56" s="172"/>
    </row>
    <row r="57" spans="1:7" ht="15">
      <c r="A57" s="3"/>
      <c r="B57" s="3"/>
      <c r="C57" s="3"/>
      <c r="D57" s="3"/>
      <c r="E57" s="3"/>
      <c r="F57" s="3"/>
      <c r="G57" s="172"/>
    </row>
    <row r="58" spans="1:7" ht="15">
      <c r="A58" s="8"/>
      <c r="B58" s="15"/>
      <c r="C58" s="15"/>
      <c r="D58" s="14"/>
      <c r="E58" s="3"/>
      <c r="F58" s="3"/>
      <c r="G58" s="172"/>
    </row>
    <row r="59" spans="1:7" ht="15">
      <c r="A59" s="8"/>
      <c r="B59" s="8"/>
      <c r="C59" s="8"/>
      <c r="D59" s="8"/>
      <c r="E59" s="3"/>
      <c r="F59" s="3"/>
      <c r="G59" s="172"/>
    </row>
    <row r="60" spans="1:6" ht="15">
      <c r="A60" s="3"/>
      <c r="B60" s="3"/>
      <c r="C60" s="3"/>
      <c r="D60" s="3"/>
      <c r="E60" s="3"/>
      <c r="F60" s="94"/>
    </row>
    <row r="61" spans="1:6" ht="15">
      <c r="A61" s="94"/>
      <c r="B61" s="94"/>
      <c r="C61" s="94"/>
      <c r="D61" s="94"/>
      <c r="E61" s="94"/>
      <c r="F61" s="94"/>
    </row>
    <row r="62" spans="1:6" ht="15">
      <c r="A62" s="94"/>
      <c r="B62" s="94"/>
      <c r="C62" s="94"/>
      <c r="D62" s="94"/>
      <c r="E62" s="94"/>
      <c r="F62" s="94"/>
    </row>
    <row r="63" spans="1:5" ht="15">
      <c r="A63" s="94"/>
      <c r="B63" s="94"/>
      <c r="C63" s="94"/>
      <c r="D63" s="94"/>
      <c r="E63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view="pageLayout" workbookViewId="0" topLeftCell="A1">
      <selection activeCell="D48" sqref="D48"/>
    </sheetView>
  </sheetViews>
  <sheetFormatPr defaultColWidth="9.140625" defaultRowHeight="15"/>
  <cols>
    <col min="1" max="1" width="5.8515625" style="0" customWidth="1"/>
    <col min="2" max="2" width="6.00390625" style="0" customWidth="1"/>
    <col min="3" max="3" width="5.140625" style="0" customWidth="1"/>
    <col min="4" max="4" width="48.7109375" style="0" customWidth="1"/>
    <col min="5" max="5" width="32.7109375" style="0" customWidth="1"/>
    <col min="6" max="6" width="4.28125" style="0" customWidth="1"/>
    <col min="7" max="7" width="5.7109375" style="0" customWidth="1"/>
    <col min="8" max="8" width="3.57421875" style="0" customWidth="1"/>
    <col min="9" max="9" width="45.00390625" style="0" customWidth="1"/>
    <col min="10" max="10" width="26.00390625" style="0" customWidth="1"/>
  </cols>
  <sheetData>
    <row r="1" spans="1:6" ht="15.75">
      <c r="A1" s="47"/>
      <c r="B1" s="47"/>
      <c r="C1" s="47"/>
      <c r="D1" s="177" t="s">
        <v>0</v>
      </c>
      <c r="E1" s="47"/>
      <c r="F1" s="94"/>
    </row>
    <row r="2" spans="1:6" ht="15.75">
      <c r="A2" s="30" t="s">
        <v>1</v>
      </c>
      <c r="B2" s="30"/>
      <c r="C2" s="30"/>
      <c r="D2" s="30"/>
      <c r="E2" s="30"/>
      <c r="F2" s="96"/>
    </row>
    <row r="3" spans="1:6" ht="15.75">
      <c r="A3" s="30" t="s">
        <v>27</v>
      </c>
      <c r="B3" s="30"/>
      <c r="C3" s="30"/>
      <c r="D3" s="30"/>
      <c r="E3" s="30"/>
      <c r="F3" s="96"/>
    </row>
    <row r="4" spans="1:6" ht="15.75">
      <c r="A4" s="30" t="s">
        <v>188</v>
      </c>
      <c r="B4" s="30"/>
      <c r="C4" s="30"/>
      <c r="D4" s="30"/>
      <c r="E4" s="30"/>
      <c r="F4" s="96"/>
    </row>
    <row r="5" spans="1:6" ht="15.75">
      <c r="A5" s="30" t="s">
        <v>189</v>
      </c>
      <c r="B5" s="30"/>
      <c r="C5" s="30"/>
      <c r="D5" s="30"/>
      <c r="E5" s="30"/>
      <c r="F5" s="96"/>
    </row>
    <row r="6" spans="1:9" ht="15">
      <c r="A6" s="4" t="s">
        <v>14</v>
      </c>
      <c r="B6" s="5" t="s">
        <v>2</v>
      </c>
      <c r="C6" s="6"/>
      <c r="D6" s="7"/>
      <c r="E6" s="8"/>
      <c r="F6" s="3"/>
      <c r="G6" s="172"/>
      <c r="H6" s="172"/>
      <c r="I6" s="172"/>
    </row>
    <row r="7" spans="1:9" ht="15">
      <c r="A7" s="9" t="s">
        <v>15</v>
      </c>
      <c r="B7" s="10"/>
      <c r="C7" s="11"/>
      <c r="D7" s="12"/>
      <c r="E7" s="8"/>
      <c r="F7" s="3"/>
      <c r="G7" s="172"/>
      <c r="H7" s="172"/>
      <c r="I7" s="172"/>
    </row>
    <row r="8" spans="1:9" ht="15">
      <c r="A8" s="13"/>
      <c r="B8" s="10" t="s">
        <v>3</v>
      </c>
      <c r="C8" s="11"/>
      <c r="D8" s="12"/>
      <c r="E8" s="14"/>
      <c r="F8" s="3"/>
      <c r="G8" s="172"/>
      <c r="H8" s="172"/>
      <c r="I8" s="172"/>
    </row>
    <row r="9" spans="1:9" ht="15">
      <c r="A9" s="16">
        <v>1</v>
      </c>
      <c r="B9" s="17" t="s">
        <v>23</v>
      </c>
      <c r="C9" s="15"/>
      <c r="D9" s="18"/>
      <c r="E9" s="14"/>
      <c r="F9" s="3"/>
      <c r="G9" s="172"/>
      <c r="H9" s="172"/>
      <c r="I9" s="172"/>
    </row>
    <row r="10" spans="1:9" ht="15">
      <c r="A10" s="19">
        <v>2</v>
      </c>
      <c r="B10" s="20" t="s">
        <v>24</v>
      </c>
      <c r="C10" s="21"/>
      <c r="D10" s="22"/>
      <c r="E10" s="14"/>
      <c r="F10" s="3"/>
      <c r="G10" s="172"/>
      <c r="H10" s="172"/>
      <c r="I10" s="172"/>
    </row>
    <row r="11" spans="1:9" ht="15">
      <c r="A11" s="16">
        <v>3</v>
      </c>
      <c r="B11" s="17" t="s">
        <v>25</v>
      </c>
      <c r="C11" s="15"/>
      <c r="D11" s="18"/>
      <c r="E11" s="14"/>
      <c r="F11" s="3"/>
      <c r="G11" s="172"/>
      <c r="H11" s="172"/>
      <c r="I11" s="172"/>
    </row>
    <row r="12" spans="1:9" ht="15">
      <c r="A12" s="23">
        <v>4</v>
      </c>
      <c r="B12" s="24" t="s">
        <v>4</v>
      </c>
      <c r="C12" s="25"/>
      <c r="D12" s="26"/>
      <c r="E12" s="14"/>
      <c r="F12" s="3"/>
      <c r="G12" s="172"/>
      <c r="H12" s="172"/>
      <c r="I12" s="172"/>
    </row>
    <row r="13" spans="1:9" ht="15">
      <c r="A13" s="16"/>
      <c r="B13" s="17" t="s">
        <v>5</v>
      </c>
      <c r="C13" s="15"/>
      <c r="D13" s="18"/>
      <c r="E13" s="14"/>
      <c r="F13" s="3"/>
      <c r="G13" s="172"/>
      <c r="H13" s="172"/>
      <c r="I13" s="172"/>
    </row>
    <row r="14" spans="1:9" ht="15">
      <c r="A14" s="13"/>
      <c r="B14" s="27" t="s">
        <v>141</v>
      </c>
      <c r="C14" s="28"/>
      <c r="D14" s="29"/>
      <c r="E14" s="14"/>
      <c r="F14" s="3"/>
      <c r="G14" s="172"/>
      <c r="H14" s="172"/>
      <c r="I14" s="172"/>
    </row>
    <row r="15" spans="1:9" ht="15">
      <c r="A15" s="13">
        <v>5</v>
      </c>
      <c r="B15" s="27" t="s">
        <v>142</v>
      </c>
      <c r="C15" s="28"/>
      <c r="D15" s="29"/>
      <c r="E15" s="14"/>
      <c r="F15" s="3"/>
      <c r="G15" s="172"/>
      <c r="H15" s="172"/>
      <c r="I15" s="172"/>
    </row>
    <row r="16" spans="1:9" ht="15">
      <c r="A16" s="16">
        <v>6</v>
      </c>
      <c r="B16" s="17" t="s">
        <v>16</v>
      </c>
      <c r="C16" s="15"/>
      <c r="D16" s="18"/>
      <c r="E16" s="14"/>
      <c r="F16" s="3"/>
      <c r="G16" s="172"/>
      <c r="H16" s="172"/>
      <c r="I16" s="172"/>
    </row>
    <row r="17" spans="1:9" ht="15">
      <c r="A17" s="19">
        <v>7</v>
      </c>
      <c r="B17" s="20" t="s">
        <v>6</v>
      </c>
      <c r="C17" s="21"/>
      <c r="D17" s="22"/>
      <c r="E17" s="14"/>
      <c r="F17" s="3"/>
      <c r="G17" s="172"/>
      <c r="H17" s="172"/>
      <c r="I17" s="172"/>
    </row>
    <row r="18" spans="1:9" ht="15">
      <c r="A18" s="15"/>
      <c r="B18" s="15"/>
      <c r="C18" s="15"/>
      <c r="D18" s="15"/>
      <c r="E18" s="115" t="s">
        <v>18</v>
      </c>
      <c r="F18" s="3"/>
      <c r="G18" s="172"/>
      <c r="H18" s="172"/>
      <c r="I18" s="172"/>
    </row>
    <row r="19" spans="1:9" ht="15">
      <c r="A19" s="99" t="s">
        <v>190</v>
      </c>
      <c r="B19" s="239"/>
      <c r="C19" s="239"/>
      <c r="D19" s="239"/>
      <c r="E19" s="221">
        <v>49.9</v>
      </c>
      <c r="F19" s="3"/>
      <c r="G19" s="172"/>
      <c r="H19" s="172"/>
      <c r="I19" s="172"/>
    </row>
    <row r="20" spans="1:9" ht="15">
      <c r="A20" s="220" t="s">
        <v>191</v>
      </c>
      <c r="B20" s="239"/>
      <c r="C20" s="239"/>
      <c r="D20" s="40"/>
      <c r="E20" s="221">
        <v>602.7</v>
      </c>
      <c r="F20" s="3"/>
      <c r="G20" s="172"/>
      <c r="H20" s="172"/>
      <c r="I20" s="172"/>
    </row>
    <row r="21" spans="1:9" ht="15">
      <c r="A21" s="220" t="s">
        <v>192</v>
      </c>
      <c r="B21" s="239"/>
      <c r="C21" s="239"/>
      <c r="D21" s="40"/>
      <c r="E21" s="221">
        <v>570.4</v>
      </c>
      <c r="F21" s="3"/>
      <c r="G21" s="172"/>
      <c r="H21" s="172"/>
      <c r="I21" s="172"/>
    </row>
    <row r="22" spans="1:9" ht="15">
      <c r="A22" s="99" t="s">
        <v>194</v>
      </c>
      <c r="B22" s="19"/>
      <c r="C22" s="19"/>
      <c r="D22" s="40"/>
      <c r="E22" s="221">
        <f>E19+E20-E21</f>
        <v>82.20000000000005</v>
      </c>
      <c r="F22" s="3"/>
      <c r="G22" s="172"/>
      <c r="H22" s="172"/>
      <c r="I22" s="172"/>
    </row>
    <row r="23" spans="1:9" ht="15">
      <c r="A23" s="97"/>
      <c r="B23" s="97"/>
      <c r="C23" s="97"/>
      <c r="D23" s="97"/>
      <c r="E23" s="115"/>
      <c r="F23" s="3"/>
      <c r="G23" s="172"/>
      <c r="H23" s="172"/>
      <c r="I23" s="172"/>
    </row>
    <row r="24" spans="1:9" ht="15">
      <c r="A24" s="62"/>
      <c r="B24" s="103"/>
      <c r="C24" s="213" t="s">
        <v>17</v>
      </c>
      <c r="D24" s="110"/>
      <c r="E24" s="107" t="s">
        <v>20</v>
      </c>
      <c r="F24" s="3"/>
      <c r="G24" s="172"/>
      <c r="H24" s="172"/>
      <c r="I24" s="172"/>
    </row>
    <row r="25" spans="1:10" ht="15">
      <c r="A25" s="33"/>
      <c r="B25" s="105"/>
      <c r="C25" s="106"/>
      <c r="D25" s="112"/>
      <c r="E25" s="243" t="s">
        <v>21</v>
      </c>
      <c r="F25" s="97"/>
      <c r="G25" s="97"/>
      <c r="H25" s="133"/>
      <c r="I25" s="97"/>
      <c r="J25" s="133"/>
    </row>
    <row r="26" spans="1:10" ht="15">
      <c r="A26" s="99">
        <v>1</v>
      </c>
      <c r="B26" s="138" t="s">
        <v>132</v>
      </c>
      <c r="C26" s="134"/>
      <c r="D26" s="139"/>
      <c r="E26" s="237">
        <f>E29+E30+E32+E34+E35</f>
        <v>245.60000000000002</v>
      </c>
      <c r="F26" s="97"/>
      <c r="G26" s="97"/>
      <c r="H26" s="97"/>
      <c r="I26" s="97"/>
      <c r="J26" s="133"/>
    </row>
    <row r="27" spans="1:10" ht="15">
      <c r="A27" s="59"/>
      <c r="B27" s="95" t="s">
        <v>7</v>
      </c>
      <c r="C27" s="95"/>
      <c r="D27" s="95"/>
      <c r="E27" s="107"/>
      <c r="F27" s="97"/>
      <c r="G27" s="97"/>
      <c r="H27" s="97"/>
      <c r="I27" s="97"/>
      <c r="J27" s="216"/>
    </row>
    <row r="28" spans="1:10" ht="15">
      <c r="A28" s="57"/>
      <c r="B28" s="93" t="s">
        <v>8</v>
      </c>
      <c r="C28" s="93"/>
      <c r="D28" s="93"/>
      <c r="E28" s="243"/>
      <c r="F28" s="93"/>
      <c r="G28" s="93"/>
      <c r="H28" s="93"/>
      <c r="I28" s="93"/>
      <c r="J28" s="133"/>
    </row>
    <row r="29" spans="1:10" ht="15">
      <c r="A29" s="61" t="s">
        <v>133</v>
      </c>
      <c r="B29" s="114" t="s">
        <v>9</v>
      </c>
      <c r="C29" s="114"/>
      <c r="D29" s="114"/>
      <c r="E29" s="129">
        <v>1.7</v>
      </c>
      <c r="F29" s="93"/>
      <c r="G29" s="93"/>
      <c r="H29" s="93"/>
      <c r="I29" s="93"/>
      <c r="J29" s="133"/>
    </row>
    <row r="30" spans="1:10" ht="15">
      <c r="A30" s="59" t="s">
        <v>134</v>
      </c>
      <c r="B30" s="55" t="s">
        <v>143</v>
      </c>
      <c r="C30" s="95"/>
      <c r="D30" s="113"/>
      <c r="E30" s="244">
        <v>34.7</v>
      </c>
      <c r="F30" s="93"/>
      <c r="G30" s="93"/>
      <c r="H30" s="93"/>
      <c r="I30" s="93"/>
      <c r="J30" s="98"/>
    </row>
    <row r="31" spans="1:10" ht="15">
      <c r="A31" s="55"/>
      <c r="B31" s="55" t="s">
        <v>144</v>
      </c>
      <c r="C31" s="104"/>
      <c r="D31" s="104"/>
      <c r="E31" s="118"/>
      <c r="F31" s="93"/>
      <c r="G31" s="93"/>
      <c r="H31" s="93"/>
      <c r="I31" s="93"/>
      <c r="J31" s="100"/>
    </row>
    <row r="32" spans="1:10" ht="15">
      <c r="A32" s="60" t="s">
        <v>135</v>
      </c>
      <c r="B32" s="60" t="s">
        <v>269</v>
      </c>
      <c r="C32" s="97"/>
      <c r="D32" s="97"/>
      <c r="E32" s="124">
        <v>49.8</v>
      </c>
      <c r="F32" s="93"/>
      <c r="G32" s="93"/>
      <c r="H32" s="97"/>
      <c r="I32" s="97"/>
      <c r="J32" s="98"/>
    </row>
    <row r="33" spans="1:10" ht="15">
      <c r="A33" s="55"/>
      <c r="B33" s="55" t="s">
        <v>145</v>
      </c>
      <c r="C33" s="95"/>
      <c r="D33" s="95"/>
      <c r="E33" s="118"/>
      <c r="F33" s="93"/>
      <c r="G33" s="93"/>
      <c r="H33" s="97"/>
      <c r="I33" s="97"/>
      <c r="J33" s="98"/>
    </row>
    <row r="34" spans="1:10" ht="15">
      <c r="A34" s="56" t="s">
        <v>136</v>
      </c>
      <c r="B34" s="56" t="s">
        <v>333</v>
      </c>
      <c r="C34" s="114"/>
      <c r="D34" s="114"/>
      <c r="E34" s="129">
        <v>85.1</v>
      </c>
      <c r="F34" s="93"/>
      <c r="G34" s="93"/>
      <c r="H34" s="93"/>
      <c r="I34" s="93"/>
      <c r="J34" s="98"/>
    </row>
    <row r="35" spans="1:10" ht="15">
      <c r="A35" s="60" t="s">
        <v>147</v>
      </c>
      <c r="B35" s="60" t="s">
        <v>150</v>
      </c>
      <c r="C35" s="93"/>
      <c r="D35" s="93"/>
      <c r="E35" s="124">
        <v>74.3</v>
      </c>
      <c r="F35" s="93"/>
      <c r="G35" s="93"/>
      <c r="H35" s="93"/>
      <c r="I35" s="93"/>
      <c r="J35" s="98"/>
    </row>
    <row r="36" spans="1:10" ht="15">
      <c r="A36" s="62">
        <v>2</v>
      </c>
      <c r="B36" s="103" t="s">
        <v>162</v>
      </c>
      <c r="C36" s="104"/>
      <c r="D36" s="110"/>
      <c r="E36" s="127">
        <v>46</v>
      </c>
      <c r="F36" s="93"/>
      <c r="G36" s="93"/>
      <c r="H36" s="93"/>
      <c r="I36" s="93"/>
      <c r="J36" s="98"/>
    </row>
    <row r="37" spans="1:10" ht="15">
      <c r="A37" s="62">
        <v>3</v>
      </c>
      <c r="B37" s="104" t="s">
        <v>163</v>
      </c>
      <c r="C37" s="104"/>
      <c r="D37" s="104"/>
      <c r="E37" s="127">
        <v>9.7</v>
      </c>
      <c r="F37" s="97"/>
      <c r="G37" s="97"/>
      <c r="H37" s="97"/>
      <c r="I37" s="97"/>
      <c r="J37" s="216"/>
    </row>
    <row r="38" spans="1:10" ht="15">
      <c r="A38" s="62">
        <v>4</v>
      </c>
      <c r="B38" s="104" t="s">
        <v>164</v>
      </c>
      <c r="C38" s="104"/>
      <c r="D38" s="104"/>
      <c r="E38" s="127">
        <v>50.8</v>
      </c>
      <c r="F38" s="97"/>
      <c r="G38" s="97"/>
      <c r="H38" s="97"/>
      <c r="I38" s="97"/>
      <c r="J38" s="216"/>
    </row>
    <row r="39" spans="1:10" ht="15">
      <c r="A39" s="99">
        <v>5</v>
      </c>
      <c r="B39" s="138" t="s">
        <v>165</v>
      </c>
      <c r="C39" s="134"/>
      <c r="D39" s="139"/>
      <c r="E39" s="127">
        <v>16.1</v>
      </c>
      <c r="F39" s="97"/>
      <c r="G39" s="97"/>
      <c r="H39" s="97"/>
      <c r="I39" s="97"/>
      <c r="J39" s="216"/>
    </row>
    <row r="40" spans="1:10" ht="15">
      <c r="A40" s="62">
        <v>6</v>
      </c>
      <c r="B40" s="104" t="s">
        <v>166</v>
      </c>
      <c r="C40" s="104"/>
      <c r="D40" s="104"/>
      <c r="E40" s="127"/>
      <c r="F40" s="97"/>
      <c r="G40" s="97"/>
      <c r="H40" s="97"/>
      <c r="I40" s="97"/>
      <c r="J40" s="216"/>
    </row>
    <row r="41" spans="1:10" ht="15">
      <c r="A41" s="33"/>
      <c r="B41" s="106"/>
      <c r="C41" s="106"/>
      <c r="D41" s="106"/>
      <c r="E41" s="132">
        <v>141.8</v>
      </c>
      <c r="F41" s="97"/>
      <c r="G41" s="97"/>
      <c r="H41" s="97"/>
      <c r="I41" s="97"/>
      <c r="J41" s="216"/>
    </row>
    <row r="42" spans="1:10" ht="15">
      <c r="A42" s="33">
        <v>7</v>
      </c>
      <c r="B42" s="106" t="s">
        <v>193</v>
      </c>
      <c r="C42" s="106"/>
      <c r="D42" s="106"/>
      <c r="E42" s="132">
        <v>21.4</v>
      </c>
      <c r="F42" s="97"/>
      <c r="G42" s="97"/>
      <c r="H42" s="97"/>
      <c r="I42" s="97"/>
      <c r="J42" s="216"/>
    </row>
    <row r="43" spans="1:10" ht="15">
      <c r="A43" s="33">
        <v>8</v>
      </c>
      <c r="B43" s="105" t="s">
        <v>11</v>
      </c>
      <c r="C43" s="106"/>
      <c r="D43" s="112"/>
      <c r="E43" s="132">
        <v>39</v>
      </c>
      <c r="F43" s="97"/>
      <c r="G43" s="97"/>
      <c r="H43" s="97"/>
      <c r="I43" s="97"/>
      <c r="J43" s="216"/>
    </row>
    <row r="44" spans="1:10" ht="15">
      <c r="A44" s="62"/>
      <c r="B44" s="104" t="s">
        <v>12</v>
      </c>
      <c r="C44" s="104"/>
      <c r="D44" s="110"/>
      <c r="E44" s="127">
        <f>E43+E41+E39+E38+E37+E36+E26+E42</f>
        <v>570.4</v>
      </c>
      <c r="F44" s="97"/>
      <c r="G44" s="97"/>
      <c r="H44" s="97"/>
      <c r="I44" s="97"/>
      <c r="J44" s="216"/>
    </row>
    <row r="45" spans="1:10" ht="15">
      <c r="A45" s="63">
        <v>9</v>
      </c>
      <c r="B45" s="97" t="s">
        <v>13</v>
      </c>
      <c r="C45" s="106"/>
      <c r="D45" s="111"/>
      <c r="E45" s="243"/>
      <c r="F45" s="97"/>
      <c r="G45" s="97"/>
      <c r="H45" s="97"/>
      <c r="I45" s="97"/>
      <c r="J45" s="133"/>
    </row>
    <row r="46" spans="1:10" ht="15">
      <c r="A46" s="33"/>
      <c r="B46" s="106" t="s">
        <v>149</v>
      </c>
      <c r="C46" s="114"/>
      <c r="D46" s="112"/>
      <c r="E46" s="108"/>
      <c r="F46" s="97"/>
      <c r="G46" s="97"/>
      <c r="H46" s="93"/>
      <c r="I46" s="97"/>
      <c r="J46" s="133"/>
    </row>
    <row r="47" spans="1:9" ht="15">
      <c r="A47" s="97"/>
      <c r="B47" s="97"/>
      <c r="C47" s="93"/>
      <c r="D47" s="97"/>
      <c r="E47" s="133"/>
      <c r="F47" s="15"/>
      <c r="G47" s="174"/>
      <c r="H47" s="172"/>
      <c r="I47" s="172"/>
    </row>
    <row r="48" spans="1:9" ht="15">
      <c r="A48" s="96" t="s">
        <v>197</v>
      </c>
      <c r="B48" s="93"/>
      <c r="C48" s="93"/>
      <c r="D48" s="166"/>
      <c r="E48" s="94"/>
      <c r="F48" s="15"/>
      <c r="G48" s="174"/>
      <c r="H48" s="172"/>
      <c r="I48" s="172"/>
    </row>
    <row r="49" spans="1:9" ht="15">
      <c r="A49" s="96" t="s">
        <v>268</v>
      </c>
      <c r="B49" s="94"/>
      <c r="C49" s="94"/>
      <c r="D49" s="94"/>
      <c r="E49" s="94"/>
      <c r="F49" s="3"/>
      <c r="G49" s="172"/>
      <c r="H49" s="172"/>
      <c r="I49" s="172"/>
    </row>
    <row r="50" spans="1:9" ht="15">
      <c r="A50" s="3"/>
      <c r="B50" s="3"/>
      <c r="C50" s="172"/>
      <c r="D50" s="3"/>
      <c r="E50" s="3"/>
      <c r="F50" s="3"/>
      <c r="G50" s="172"/>
      <c r="H50" s="172"/>
      <c r="I50" s="172"/>
    </row>
    <row r="51" spans="1:9" ht="15">
      <c r="A51" s="172"/>
      <c r="B51" s="172"/>
      <c r="C51" s="172"/>
      <c r="D51" s="172"/>
      <c r="E51" s="172"/>
      <c r="F51" s="3"/>
      <c r="G51" s="172"/>
      <c r="H51" s="172"/>
      <c r="I51" s="172"/>
    </row>
    <row r="52" spans="1:9" ht="15">
      <c r="A52" s="172"/>
      <c r="B52" s="172"/>
      <c r="C52" s="172"/>
      <c r="D52" s="172"/>
      <c r="E52" s="172"/>
      <c r="F52" s="3"/>
      <c r="G52" s="172"/>
      <c r="H52" s="172"/>
      <c r="I52" s="172"/>
    </row>
    <row r="53" spans="1:9" ht="15">
      <c r="A53" s="172"/>
      <c r="B53" s="172"/>
      <c r="C53" s="172"/>
      <c r="D53" s="298" t="s">
        <v>19</v>
      </c>
      <c r="E53" s="172"/>
      <c r="F53" s="3"/>
      <c r="G53" s="172"/>
      <c r="H53" s="172"/>
      <c r="I53" s="172"/>
    </row>
    <row r="54" spans="1:9" ht="15">
      <c r="A54" s="172"/>
      <c r="B54" s="172"/>
      <c r="C54" s="172"/>
      <c r="D54" s="172"/>
      <c r="E54" s="172"/>
      <c r="F54" s="3"/>
      <c r="G54" s="172"/>
      <c r="H54" s="172"/>
      <c r="I54" s="172"/>
    </row>
    <row r="55" spans="1:9" ht="15">
      <c r="A55" s="172"/>
      <c r="B55" s="172"/>
      <c r="C55" s="172"/>
      <c r="D55" s="172"/>
      <c r="E55" s="172"/>
      <c r="F55" s="3"/>
      <c r="G55" s="172"/>
      <c r="H55" s="172"/>
      <c r="I55" s="172"/>
    </row>
    <row r="56" spans="1:9" ht="15">
      <c r="A56" s="172"/>
      <c r="B56" s="172"/>
      <c r="C56" s="172"/>
      <c r="D56" s="172"/>
      <c r="E56" s="172"/>
      <c r="F56" s="3"/>
      <c r="G56" s="172"/>
      <c r="H56" s="172"/>
      <c r="I56" s="172"/>
    </row>
    <row r="57" spans="1:9" ht="15">
      <c r="A57" s="172"/>
      <c r="B57" s="172"/>
      <c r="C57" s="172"/>
      <c r="D57" s="172"/>
      <c r="E57" s="172"/>
      <c r="F57" s="3"/>
      <c r="G57" s="172"/>
      <c r="H57" s="172"/>
      <c r="I57" s="172"/>
    </row>
    <row r="58" spans="1:9" ht="15">
      <c r="A58" s="172"/>
      <c r="B58" s="172"/>
      <c r="C58" s="172"/>
      <c r="D58" s="172"/>
      <c r="E58" s="172"/>
      <c r="F58" s="172"/>
      <c r="G58" s="172"/>
      <c r="H58" s="172"/>
      <c r="I58" s="172"/>
    </row>
    <row r="59" spans="1:9" ht="15">
      <c r="A59" s="3"/>
      <c r="B59" s="3"/>
      <c r="C59" s="3"/>
      <c r="D59" s="46"/>
      <c r="E59" s="3"/>
      <c r="F59" s="172"/>
      <c r="G59" s="172"/>
      <c r="H59" s="172"/>
      <c r="I59" s="172"/>
    </row>
    <row r="60" spans="1:9" ht="15">
      <c r="A60" s="3"/>
      <c r="B60" s="3"/>
      <c r="C60" s="3"/>
      <c r="D60" s="46"/>
      <c r="E60" s="3"/>
      <c r="F60" s="172"/>
      <c r="G60" s="172"/>
      <c r="H60" s="172"/>
      <c r="I60" s="172"/>
    </row>
    <row r="61" spans="1:9" ht="15">
      <c r="A61" s="3"/>
      <c r="B61" s="3"/>
      <c r="C61" s="3"/>
      <c r="D61" s="3"/>
      <c r="E61" s="3"/>
      <c r="F61" s="172"/>
      <c r="G61" s="172"/>
      <c r="H61" s="172"/>
      <c r="I61" s="172"/>
    </row>
    <row r="62" spans="1:9" ht="15">
      <c r="A62" s="3"/>
      <c r="B62" s="3"/>
      <c r="C62" s="3"/>
      <c r="D62" s="3"/>
      <c r="E62" s="3"/>
      <c r="F62" s="172"/>
      <c r="G62" s="172"/>
      <c r="H62" s="172"/>
      <c r="I62" s="172"/>
    </row>
    <row r="63" spans="1:9" ht="15">
      <c r="A63" s="3"/>
      <c r="B63" s="3"/>
      <c r="C63" s="3"/>
      <c r="D63" s="3"/>
      <c r="E63" s="3"/>
      <c r="F63" s="172"/>
      <c r="G63" s="172"/>
      <c r="H63" s="172"/>
      <c r="I63" s="172"/>
    </row>
    <row r="64" spans="1:9" ht="15">
      <c r="A64" s="3"/>
      <c r="B64" s="3"/>
      <c r="C64" s="3"/>
      <c r="D64" s="3"/>
      <c r="E64" s="3"/>
      <c r="F64" s="172"/>
      <c r="G64" s="172"/>
      <c r="H64" s="172"/>
      <c r="I64" s="172"/>
    </row>
    <row r="65" spans="1:9" ht="15">
      <c r="A65" s="3"/>
      <c r="B65" s="3"/>
      <c r="C65" s="3"/>
      <c r="D65" s="3"/>
      <c r="E65" s="3"/>
      <c r="F65" s="172"/>
      <c r="G65" s="172"/>
      <c r="H65" s="172"/>
      <c r="I65" s="172"/>
    </row>
    <row r="66" spans="1:9" ht="15">
      <c r="A66" s="3"/>
      <c r="B66" s="3"/>
      <c r="C66" s="3"/>
      <c r="D66" s="3"/>
      <c r="E66" s="3"/>
      <c r="F66" s="172"/>
      <c r="G66" s="172"/>
      <c r="H66" s="172"/>
      <c r="I66" s="172"/>
    </row>
    <row r="67" spans="1:9" ht="15">
      <c r="A67" s="3"/>
      <c r="B67" s="3"/>
      <c r="C67" s="3"/>
      <c r="D67" s="3"/>
      <c r="E67" s="3"/>
      <c r="F67" s="172"/>
      <c r="G67" s="172"/>
      <c r="H67" s="172"/>
      <c r="I67" s="172"/>
    </row>
    <row r="68" spans="1:9" ht="15">
      <c r="A68" s="101"/>
      <c r="B68" s="101"/>
      <c r="C68" s="101"/>
      <c r="D68" s="101"/>
      <c r="E68" s="101"/>
      <c r="F68" s="172"/>
      <c r="G68" s="172"/>
      <c r="H68" s="172"/>
      <c r="I68" s="172"/>
    </row>
    <row r="69" spans="6:9" ht="15">
      <c r="F69" s="172"/>
      <c r="G69" s="172"/>
      <c r="H69" s="172"/>
      <c r="I69" s="172"/>
    </row>
    <row r="70" spans="6:9" ht="15">
      <c r="F70" s="172"/>
      <c r="G70" s="172"/>
      <c r="H70" s="172"/>
      <c r="I70" s="172"/>
    </row>
    <row r="71" spans="6:9" ht="15">
      <c r="F71" s="172"/>
      <c r="G71" s="172"/>
      <c r="H71" s="172"/>
      <c r="I71" s="172"/>
    </row>
    <row r="72" spans="6:9" ht="15">
      <c r="F72" s="172"/>
      <c r="G72" s="172"/>
      <c r="H72" s="172"/>
      <c r="I72" s="172"/>
    </row>
    <row r="73" spans="6:9" ht="15">
      <c r="F73" s="172"/>
      <c r="G73" s="172"/>
      <c r="H73" s="172"/>
      <c r="I73" s="172"/>
    </row>
    <row r="74" spans="6:9" ht="15">
      <c r="F74" s="172"/>
      <c r="G74" s="172"/>
      <c r="H74" s="172"/>
      <c r="I74" s="172"/>
    </row>
    <row r="75" spans="6:9" ht="15">
      <c r="F75" s="172"/>
      <c r="G75" s="172"/>
      <c r="H75" s="172"/>
      <c r="I75" s="172"/>
    </row>
    <row r="76" spans="6:9" ht="15">
      <c r="F76" s="172"/>
      <c r="G76" s="172"/>
      <c r="H76" s="172"/>
      <c r="I76" s="172"/>
    </row>
    <row r="77" ht="15">
      <c r="F77" s="101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6"/>
  <sheetViews>
    <sheetView view="pageLayout" workbookViewId="0" topLeftCell="A18">
      <selection activeCell="A1" sqref="A1:E55"/>
    </sheetView>
  </sheetViews>
  <sheetFormatPr defaultColWidth="9.140625" defaultRowHeight="15"/>
  <cols>
    <col min="1" max="1" width="5.140625" style="0" customWidth="1"/>
    <col min="4" max="4" width="44.140625" style="0" customWidth="1"/>
    <col min="5" max="5" width="21.421875" style="0" customWidth="1"/>
    <col min="6" max="6" width="10.8515625" style="0" customWidth="1"/>
    <col min="7" max="7" width="6.8515625" style="0" customWidth="1"/>
  </cols>
  <sheetData>
    <row r="1" spans="1:9" ht="15">
      <c r="A1" s="3"/>
      <c r="B1" s="3"/>
      <c r="C1" s="3"/>
      <c r="D1" s="173" t="s">
        <v>0</v>
      </c>
      <c r="E1" s="3"/>
      <c r="F1" s="3"/>
      <c r="G1" s="172"/>
      <c r="H1" s="172"/>
      <c r="I1" s="172"/>
    </row>
    <row r="2" spans="1:9" ht="15">
      <c r="A2" s="135" t="s">
        <v>1</v>
      </c>
      <c r="B2" s="135"/>
      <c r="C2" s="135"/>
      <c r="D2" s="135"/>
      <c r="E2" s="135"/>
      <c r="F2" s="135"/>
      <c r="G2" s="172"/>
      <c r="H2" s="172"/>
      <c r="I2" s="172"/>
    </row>
    <row r="3" spans="1:9" ht="15">
      <c r="A3" s="135" t="s">
        <v>98</v>
      </c>
      <c r="B3" s="135"/>
      <c r="C3" s="135"/>
      <c r="D3" s="135"/>
      <c r="E3" s="135"/>
      <c r="F3" s="135"/>
      <c r="G3" s="172"/>
      <c r="H3" s="172"/>
      <c r="I3" s="172"/>
    </row>
    <row r="4" spans="1:9" ht="15">
      <c r="A4" s="135" t="s">
        <v>188</v>
      </c>
      <c r="B4" s="135"/>
      <c r="C4" s="135"/>
      <c r="D4" s="135"/>
      <c r="E4" s="135"/>
      <c r="F4" s="135"/>
      <c r="G4" s="172"/>
      <c r="H4" s="172"/>
      <c r="I4" s="172"/>
    </row>
    <row r="5" spans="1:9" ht="15">
      <c r="A5" s="135" t="s">
        <v>189</v>
      </c>
      <c r="B5" s="135"/>
      <c r="C5" s="135"/>
      <c r="D5" s="135"/>
      <c r="E5" s="135"/>
      <c r="F5" s="135"/>
      <c r="G5" s="172"/>
      <c r="H5" s="172"/>
      <c r="I5" s="172"/>
    </row>
    <row r="6" spans="1:9" ht="15.75">
      <c r="A6" s="178" t="s">
        <v>14</v>
      </c>
      <c r="B6" s="179" t="s">
        <v>2</v>
      </c>
      <c r="C6" s="180"/>
      <c r="D6" s="181"/>
      <c r="E6" s="8"/>
      <c r="F6" s="8"/>
      <c r="G6" s="172"/>
      <c r="H6" s="172"/>
      <c r="I6" s="172"/>
    </row>
    <row r="7" spans="1:9" ht="15.75">
      <c r="A7" s="183" t="s">
        <v>15</v>
      </c>
      <c r="B7" s="184"/>
      <c r="C7" s="185"/>
      <c r="D7" s="186"/>
      <c r="E7" s="8"/>
      <c r="F7" s="8"/>
      <c r="G7" s="172"/>
      <c r="H7" s="172"/>
      <c r="I7" s="172"/>
    </row>
    <row r="8" spans="1:9" ht="15.75">
      <c r="A8" s="187"/>
      <c r="B8" s="184" t="s">
        <v>3</v>
      </c>
      <c r="C8" s="185"/>
      <c r="D8" s="186"/>
      <c r="E8" s="14"/>
      <c r="F8" s="15"/>
      <c r="G8" s="172"/>
      <c r="H8" s="172"/>
      <c r="I8" s="172"/>
    </row>
    <row r="9" spans="1:9" ht="15.75">
      <c r="A9" s="189">
        <v>1</v>
      </c>
      <c r="B9" s="190" t="s">
        <v>80</v>
      </c>
      <c r="C9" s="191"/>
      <c r="D9" s="192"/>
      <c r="E9" s="14"/>
      <c r="F9" s="15"/>
      <c r="G9" s="172"/>
      <c r="H9" s="172"/>
      <c r="I9" s="172"/>
    </row>
    <row r="10" spans="1:9" ht="15.75">
      <c r="A10" s="193">
        <v>2</v>
      </c>
      <c r="B10" s="194" t="s">
        <v>59</v>
      </c>
      <c r="C10" s="195"/>
      <c r="D10" s="196"/>
      <c r="E10" s="14"/>
      <c r="F10" s="15"/>
      <c r="G10" s="172"/>
      <c r="H10" s="172"/>
      <c r="I10" s="172"/>
    </row>
    <row r="11" spans="1:9" ht="15.75">
      <c r="A11" s="189">
        <v>3</v>
      </c>
      <c r="B11" s="190" t="s">
        <v>99</v>
      </c>
      <c r="C11" s="191"/>
      <c r="D11" s="192"/>
      <c r="E11" s="14"/>
      <c r="F11" s="15"/>
      <c r="G11" s="172"/>
      <c r="H11" s="172"/>
      <c r="I11" s="172"/>
    </row>
    <row r="12" spans="1:9" ht="15.75">
      <c r="A12" s="197">
        <v>4</v>
      </c>
      <c r="B12" s="198" t="s">
        <v>4</v>
      </c>
      <c r="C12" s="199"/>
      <c r="D12" s="200"/>
      <c r="E12" s="14"/>
      <c r="F12" s="15"/>
      <c r="G12" s="172"/>
      <c r="H12" s="172"/>
      <c r="I12" s="172"/>
    </row>
    <row r="13" spans="1:9" ht="15.75">
      <c r="A13" s="189"/>
      <c r="B13" s="190" t="s">
        <v>5</v>
      </c>
      <c r="C13" s="191"/>
      <c r="D13" s="192"/>
      <c r="E13" s="14"/>
      <c r="F13" s="15"/>
      <c r="G13" s="172"/>
      <c r="H13" s="172"/>
      <c r="I13" s="172"/>
    </row>
    <row r="14" spans="1:9" ht="15.75">
      <c r="A14" s="187"/>
      <c r="B14" s="201" t="s">
        <v>179</v>
      </c>
      <c r="C14" s="202"/>
      <c r="D14" s="203"/>
      <c r="E14" s="14"/>
      <c r="F14" s="15"/>
      <c r="G14" s="172"/>
      <c r="H14" s="172"/>
      <c r="I14" s="172"/>
    </row>
    <row r="15" spans="1:9" ht="15.75">
      <c r="A15" s="187">
        <v>5</v>
      </c>
      <c r="B15" s="201" t="s">
        <v>180</v>
      </c>
      <c r="C15" s="202"/>
      <c r="D15" s="203"/>
      <c r="E15" s="14"/>
      <c r="F15" s="15"/>
      <c r="G15" s="172"/>
      <c r="H15" s="172"/>
      <c r="I15" s="172"/>
    </row>
    <row r="16" spans="1:9" ht="15.75">
      <c r="A16" s="189">
        <v>6</v>
      </c>
      <c r="B16" s="190" t="s">
        <v>91</v>
      </c>
      <c r="C16" s="191"/>
      <c r="D16" s="192"/>
      <c r="E16" s="14"/>
      <c r="F16" s="15"/>
      <c r="G16" s="172"/>
      <c r="H16" s="172"/>
      <c r="I16" s="172"/>
    </row>
    <row r="17" spans="1:9" ht="15.75">
      <c r="A17" s="193">
        <v>7</v>
      </c>
      <c r="B17" s="194" t="s">
        <v>76</v>
      </c>
      <c r="C17" s="195"/>
      <c r="D17" s="196"/>
      <c r="E17" s="14"/>
      <c r="F17" s="15"/>
      <c r="G17" s="172"/>
      <c r="H17" s="172"/>
      <c r="I17" s="172"/>
    </row>
    <row r="18" spans="1:9" ht="15">
      <c r="A18" s="99" t="s">
        <v>183</v>
      </c>
      <c r="B18" s="99"/>
      <c r="C18" s="99"/>
      <c r="D18" s="99"/>
      <c r="E18" s="241">
        <v>92.7</v>
      </c>
      <c r="F18" s="3"/>
      <c r="G18" s="172"/>
      <c r="H18" s="172"/>
      <c r="I18" s="172"/>
    </row>
    <row r="19" spans="1:9" ht="15">
      <c r="A19" s="220" t="s">
        <v>211</v>
      </c>
      <c r="B19" s="99"/>
      <c r="C19" s="99"/>
      <c r="D19" s="99"/>
      <c r="E19" s="241">
        <v>100.4</v>
      </c>
      <c r="F19" s="3"/>
      <c r="G19" s="172"/>
      <c r="H19" s="172"/>
      <c r="I19" s="172"/>
    </row>
    <row r="20" spans="1:9" ht="15">
      <c r="A20" s="220" t="s">
        <v>212</v>
      </c>
      <c r="B20" s="99"/>
      <c r="C20" s="99"/>
      <c r="D20" s="123"/>
      <c r="E20" s="241">
        <v>121</v>
      </c>
      <c r="F20" s="3"/>
      <c r="G20" s="172"/>
      <c r="H20" s="172"/>
      <c r="I20" s="172"/>
    </row>
    <row r="21" spans="1:9" ht="15">
      <c r="A21" s="99" t="s">
        <v>194</v>
      </c>
      <c r="B21" s="99"/>
      <c r="C21" s="99"/>
      <c r="D21" s="123"/>
      <c r="E21" s="241">
        <f>E18+E19-E20</f>
        <v>72.10000000000002</v>
      </c>
      <c r="F21" s="3"/>
      <c r="G21" s="172"/>
      <c r="H21" s="172"/>
      <c r="I21" s="172"/>
    </row>
    <row r="22" spans="1:9" ht="15">
      <c r="A22" s="8"/>
      <c r="B22" s="8"/>
      <c r="C22" s="8"/>
      <c r="D22" s="8"/>
      <c r="E22" s="14"/>
      <c r="F22" s="32"/>
      <c r="G22" s="172"/>
      <c r="H22" s="172"/>
      <c r="I22" s="172"/>
    </row>
    <row r="23" spans="1:9" ht="15">
      <c r="A23" s="62"/>
      <c r="B23" s="103"/>
      <c r="C23" s="213" t="s">
        <v>17</v>
      </c>
      <c r="D23" s="110"/>
      <c r="E23" s="107" t="s">
        <v>131</v>
      </c>
      <c r="F23" s="210"/>
      <c r="G23" s="172"/>
      <c r="H23" s="172"/>
      <c r="I23" s="172"/>
    </row>
    <row r="24" spans="1:9" ht="15">
      <c r="A24" s="33"/>
      <c r="B24" s="105"/>
      <c r="C24" s="106"/>
      <c r="D24" s="112"/>
      <c r="E24" s="108" t="s">
        <v>178</v>
      </c>
      <c r="F24" s="210"/>
      <c r="G24" s="172"/>
      <c r="H24" s="172"/>
      <c r="I24" s="172"/>
    </row>
    <row r="25" spans="1:9" ht="15">
      <c r="A25" s="99">
        <v>1</v>
      </c>
      <c r="B25" s="138" t="s">
        <v>132</v>
      </c>
      <c r="C25" s="134"/>
      <c r="D25" s="139"/>
      <c r="E25" s="116">
        <f>E28+E29+E31+E33+E34</f>
        <v>62.400000000000006</v>
      </c>
      <c r="F25" s="211"/>
      <c r="G25" s="172"/>
      <c r="H25" s="172"/>
      <c r="I25" s="172"/>
    </row>
    <row r="26" spans="1:9" ht="15">
      <c r="A26" s="59"/>
      <c r="B26" s="95" t="s">
        <v>7</v>
      </c>
      <c r="C26" s="95"/>
      <c r="D26" s="95"/>
      <c r="E26" s="128"/>
      <c r="F26" s="211"/>
      <c r="G26" s="172"/>
      <c r="H26" s="172"/>
      <c r="I26" s="172"/>
    </row>
    <row r="27" spans="1:9" ht="15">
      <c r="A27" s="57"/>
      <c r="B27" s="93" t="s">
        <v>8</v>
      </c>
      <c r="C27" s="93"/>
      <c r="D27" s="93"/>
      <c r="E27" s="124"/>
      <c r="F27" s="14"/>
      <c r="G27" s="172"/>
      <c r="H27" s="172"/>
      <c r="I27" s="172"/>
    </row>
    <row r="28" spans="1:9" ht="15">
      <c r="A28" s="61" t="s">
        <v>133</v>
      </c>
      <c r="B28" s="114" t="s">
        <v>9</v>
      </c>
      <c r="C28" s="114"/>
      <c r="D28" s="114"/>
      <c r="E28" s="129">
        <v>4.2</v>
      </c>
      <c r="F28" s="211"/>
      <c r="G28" s="172"/>
      <c r="H28" s="172"/>
      <c r="I28" s="172"/>
    </row>
    <row r="29" spans="1:9" ht="15">
      <c r="A29" s="59" t="s">
        <v>134</v>
      </c>
      <c r="B29" s="55" t="s">
        <v>143</v>
      </c>
      <c r="C29" s="95"/>
      <c r="D29" s="113"/>
      <c r="E29" s="240">
        <v>5.3</v>
      </c>
      <c r="F29" s="14"/>
      <c r="G29" s="172"/>
      <c r="H29" s="172"/>
      <c r="I29" s="172"/>
    </row>
    <row r="30" spans="1:9" ht="15">
      <c r="A30" s="55"/>
      <c r="B30" s="55" t="s">
        <v>144</v>
      </c>
      <c r="C30" s="104"/>
      <c r="D30" s="104"/>
      <c r="E30" s="118"/>
      <c r="F30" s="211"/>
      <c r="G30" s="172"/>
      <c r="H30" s="172"/>
      <c r="I30" s="172"/>
    </row>
    <row r="31" spans="1:9" ht="15">
      <c r="A31" s="60" t="s">
        <v>135</v>
      </c>
      <c r="B31" s="60" t="s">
        <v>203</v>
      </c>
      <c r="C31" s="97"/>
      <c r="D31" s="97"/>
      <c r="E31" s="120">
        <v>18.8</v>
      </c>
      <c r="F31" s="211"/>
      <c r="G31" s="172"/>
      <c r="H31" s="172"/>
      <c r="I31" s="172"/>
    </row>
    <row r="32" spans="1:9" ht="15">
      <c r="A32" s="55"/>
      <c r="B32" s="55" t="s">
        <v>145</v>
      </c>
      <c r="C32" s="95"/>
      <c r="D32" s="95"/>
      <c r="E32" s="118"/>
      <c r="F32" s="14"/>
      <c r="G32" s="172"/>
      <c r="H32" s="172"/>
      <c r="I32" s="172"/>
    </row>
    <row r="33" spans="1:9" ht="15">
      <c r="A33" s="56" t="s">
        <v>136</v>
      </c>
      <c r="B33" s="56" t="s">
        <v>146</v>
      </c>
      <c r="C33" s="114"/>
      <c r="D33" s="114"/>
      <c r="E33" s="120">
        <v>17.4</v>
      </c>
      <c r="F33" s="211"/>
      <c r="G33" s="172"/>
      <c r="H33" s="172"/>
      <c r="I33" s="172"/>
    </row>
    <row r="34" spans="1:9" ht="15">
      <c r="A34" s="60" t="s">
        <v>147</v>
      </c>
      <c r="B34" s="60" t="s">
        <v>150</v>
      </c>
      <c r="C34" s="93"/>
      <c r="D34" s="93"/>
      <c r="E34" s="128">
        <v>16.7</v>
      </c>
      <c r="F34" s="210"/>
      <c r="G34" s="172"/>
      <c r="H34" s="172"/>
      <c r="I34" s="172"/>
    </row>
    <row r="35" spans="1:9" ht="15">
      <c r="A35" s="62">
        <v>2</v>
      </c>
      <c r="B35" s="103" t="s">
        <v>162</v>
      </c>
      <c r="C35" s="104"/>
      <c r="D35" s="110"/>
      <c r="E35" s="127">
        <v>8.2</v>
      </c>
      <c r="F35" s="211"/>
      <c r="G35" s="172"/>
      <c r="H35" s="172"/>
      <c r="I35" s="172"/>
    </row>
    <row r="36" spans="1:9" ht="15">
      <c r="A36" s="62">
        <v>3</v>
      </c>
      <c r="B36" s="104" t="s">
        <v>163</v>
      </c>
      <c r="C36" s="104"/>
      <c r="D36" s="104"/>
      <c r="E36" s="127">
        <v>1.4</v>
      </c>
      <c r="F36" s="211"/>
      <c r="G36" s="172"/>
      <c r="H36" s="172"/>
      <c r="I36" s="172"/>
    </row>
    <row r="37" spans="1:9" ht="15">
      <c r="A37" s="62">
        <v>4</v>
      </c>
      <c r="B37" s="104" t="s">
        <v>164</v>
      </c>
      <c r="C37" s="104"/>
      <c r="D37" s="104"/>
      <c r="E37" s="127">
        <v>9.4</v>
      </c>
      <c r="F37" s="211"/>
      <c r="G37" s="172"/>
      <c r="H37" s="172"/>
      <c r="I37" s="172"/>
    </row>
    <row r="38" spans="1:9" ht="15">
      <c r="A38" s="99">
        <v>5</v>
      </c>
      <c r="B38" s="138" t="s">
        <v>165</v>
      </c>
      <c r="C38" s="134"/>
      <c r="D38" s="139"/>
      <c r="E38" s="127">
        <v>3.6</v>
      </c>
      <c r="F38" s="14"/>
      <c r="G38" s="172"/>
      <c r="H38" s="172"/>
      <c r="I38" s="172"/>
    </row>
    <row r="39" spans="1:9" ht="15">
      <c r="A39" s="62">
        <v>6</v>
      </c>
      <c r="B39" s="104" t="s">
        <v>166</v>
      </c>
      <c r="C39" s="104"/>
      <c r="D39" s="104"/>
      <c r="E39" s="127"/>
      <c r="F39" s="14"/>
      <c r="G39" s="172"/>
      <c r="H39" s="172"/>
      <c r="I39" s="172"/>
    </row>
    <row r="40" spans="1:9" ht="15">
      <c r="A40" s="33"/>
      <c r="B40" s="106"/>
      <c r="C40" s="106"/>
      <c r="D40" s="106"/>
      <c r="E40" s="132">
        <v>25.1</v>
      </c>
      <c r="F40" s="14"/>
      <c r="G40" s="172"/>
      <c r="H40" s="172"/>
      <c r="I40" s="172"/>
    </row>
    <row r="41" spans="1:9" ht="15">
      <c r="A41" s="33">
        <v>7</v>
      </c>
      <c r="B41" s="106" t="s">
        <v>193</v>
      </c>
      <c r="C41" s="106"/>
      <c r="D41" s="106"/>
      <c r="E41" s="132">
        <v>4.8</v>
      </c>
      <c r="F41" s="14"/>
      <c r="G41" s="172"/>
      <c r="H41" s="172"/>
      <c r="I41" s="172"/>
    </row>
    <row r="42" spans="1:9" ht="15">
      <c r="A42" s="33">
        <v>8</v>
      </c>
      <c r="B42" s="105" t="s">
        <v>11</v>
      </c>
      <c r="C42" s="106"/>
      <c r="D42" s="112"/>
      <c r="E42" s="237">
        <v>6.1</v>
      </c>
      <c r="F42" s="14"/>
      <c r="G42" s="172"/>
      <c r="H42" s="172"/>
      <c r="I42" s="172"/>
    </row>
    <row r="43" spans="1:9" ht="15">
      <c r="A43" s="62"/>
      <c r="B43" s="104" t="s">
        <v>12</v>
      </c>
      <c r="C43" s="104"/>
      <c r="D43" s="110"/>
      <c r="E43" s="107"/>
      <c r="F43" s="54"/>
      <c r="G43" s="172"/>
      <c r="H43" s="172"/>
      <c r="I43" s="172"/>
    </row>
    <row r="44" spans="1:9" ht="15">
      <c r="A44" s="63">
        <v>9</v>
      </c>
      <c r="B44" s="97" t="s">
        <v>13</v>
      </c>
      <c r="C44" s="106"/>
      <c r="D44" s="111"/>
      <c r="E44" s="116">
        <f>E42+E40+E38+E37+E36+E35+E25+E41</f>
        <v>121</v>
      </c>
      <c r="F44" s="54"/>
      <c r="G44" s="172"/>
      <c r="H44" s="172"/>
      <c r="I44" s="172"/>
    </row>
    <row r="45" spans="1:9" ht="15">
      <c r="A45" s="33"/>
      <c r="B45" s="106" t="s">
        <v>149</v>
      </c>
      <c r="C45" s="114"/>
      <c r="D45" s="112"/>
      <c r="E45" s="108"/>
      <c r="F45" s="210"/>
      <c r="G45" s="172"/>
      <c r="H45" s="172"/>
      <c r="I45" s="172"/>
    </row>
    <row r="46" spans="1:9" ht="15">
      <c r="A46" s="96" t="s">
        <v>197</v>
      </c>
      <c r="B46" s="97"/>
      <c r="C46" s="93"/>
      <c r="D46" s="97"/>
      <c r="E46" s="133"/>
      <c r="F46" s="211"/>
      <c r="G46" s="172"/>
      <c r="H46" s="172"/>
      <c r="I46" s="172"/>
    </row>
    <row r="47" spans="1:9" ht="15">
      <c r="A47" s="96" t="s">
        <v>214</v>
      </c>
      <c r="B47" s="3"/>
      <c r="C47" s="3"/>
      <c r="D47" s="3"/>
      <c r="E47" s="3"/>
      <c r="F47" s="3"/>
      <c r="G47" s="172"/>
      <c r="H47" s="172"/>
      <c r="I47" s="172"/>
    </row>
    <row r="48" spans="1:9" ht="15">
      <c r="A48" s="97"/>
      <c r="B48" s="15"/>
      <c r="C48" s="15"/>
      <c r="D48" s="14"/>
      <c r="E48" s="15"/>
      <c r="F48" s="3"/>
      <c r="G48" s="172"/>
      <c r="H48" s="172"/>
      <c r="I48" s="172"/>
    </row>
    <row r="49" spans="1:9" ht="15">
      <c r="A49" s="15"/>
      <c r="B49" s="15"/>
      <c r="C49" s="15"/>
      <c r="D49" s="298" t="s">
        <v>19</v>
      </c>
      <c r="E49" s="54"/>
      <c r="F49" s="172"/>
      <c r="G49" s="172"/>
      <c r="H49" s="172"/>
      <c r="I49" s="172"/>
    </row>
    <row r="50" spans="1:9" ht="15">
      <c r="A50" s="15"/>
      <c r="B50" s="15"/>
      <c r="C50" s="15"/>
      <c r="D50" s="15"/>
      <c r="E50" s="54"/>
      <c r="F50" s="172"/>
      <c r="G50" s="172"/>
      <c r="H50" s="172"/>
      <c r="I50" s="172"/>
    </row>
    <row r="51" spans="1:9" ht="15">
      <c r="A51" s="3"/>
      <c r="B51" s="3"/>
      <c r="C51" s="3"/>
      <c r="D51" s="3"/>
      <c r="E51" s="3"/>
      <c r="F51" s="172"/>
      <c r="G51" s="172"/>
      <c r="H51" s="172"/>
      <c r="I51" s="172"/>
    </row>
    <row r="52" spans="1:9" ht="15">
      <c r="A52" s="3"/>
      <c r="B52" s="3"/>
      <c r="C52" s="3"/>
      <c r="D52" s="46"/>
      <c r="E52" s="3"/>
      <c r="F52" s="172"/>
      <c r="G52" s="172"/>
      <c r="H52" s="172"/>
      <c r="I52" s="172"/>
    </row>
    <row r="53" spans="1:9" ht="15">
      <c r="A53" s="3"/>
      <c r="B53" s="3"/>
      <c r="C53" s="3"/>
      <c r="D53" s="46"/>
      <c r="E53" s="3"/>
      <c r="F53" s="172"/>
      <c r="G53" s="172"/>
      <c r="H53" s="172"/>
      <c r="I53" s="172"/>
    </row>
    <row r="54" spans="1:9" ht="15">
      <c r="A54" s="3"/>
      <c r="B54" s="3"/>
      <c r="C54" s="3"/>
      <c r="D54" s="3"/>
      <c r="E54" s="3"/>
      <c r="F54" s="54"/>
      <c r="G54" s="172"/>
      <c r="H54" s="172"/>
      <c r="I54" s="172"/>
    </row>
    <row r="55" spans="1:9" ht="15">
      <c r="A55" s="8"/>
      <c r="B55" s="15"/>
      <c r="C55" s="15"/>
      <c r="D55" s="14"/>
      <c r="E55" s="3"/>
      <c r="F55" s="54"/>
      <c r="G55" s="172"/>
      <c r="H55" s="172"/>
      <c r="I55" s="172"/>
    </row>
    <row r="56" spans="1:9" ht="15">
      <c r="A56" s="8"/>
      <c r="B56" s="8"/>
      <c r="C56" s="8"/>
      <c r="D56" s="8"/>
      <c r="E56" s="3"/>
      <c r="F56" s="3"/>
      <c r="G56" s="172"/>
      <c r="H56" s="172"/>
      <c r="I56" s="172"/>
    </row>
    <row r="57" spans="1:9" ht="15">
      <c r="A57" s="3"/>
      <c r="B57" s="3"/>
      <c r="C57" s="3"/>
      <c r="D57" s="3"/>
      <c r="E57" s="3"/>
      <c r="F57" s="3"/>
      <c r="G57" s="172"/>
      <c r="H57" s="172"/>
      <c r="I57" s="172"/>
    </row>
    <row r="58" spans="1:9" ht="15">
      <c r="A58" s="3"/>
      <c r="B58" s="3"/>
      <c r="C58" s="3"/>
      <c r="D58" s="3"/>
      <c r="E58" s="3"/>
      <c r="F58" s="3"/>
      <c r="G58" s="172"/>
      <c r="H58" s="172"/>
      <c r="I58" s="172"/>
    </row>
    <row r="59" spans="1:9" ht="15">
      <c r="A59" s="3"/>
      <c r="B59" s="3"/>
      <c r="C59" s="3"/>
      <c r="D59" s="3"/>
      <c r="E59" s="3"/>
      <c r="F59" s="3"/>
      <c r="G59" s="172"/>
      <c r="H59" s="172"/>
      <c r="I59" s="172"/>
    </row>
    <row r="60" spans="1:9" ht="15">
      <c r="A60" s="94"/>
      <c r="B60" s="94"/>
      <c r="C60" s="94"/>
      <c r="D60" s="94"/>
      <c r="E60" s="94"/>
      <c r="F60" s="3"/>
      <c r="G60" s="172"/>
      <c r="H60" s="172"/>
      <c r="I60" s="172"/>
    </row>
    <row r="61" spans="1:9" ht="15">
      <c r="A61" s="94"/>
      <c r="B61" s="94"/>
      <c r="C61" s="94"/>
      <c r="D61" s="94"/>
      <c r="E61" s="94"/>
      <c r="F61" s="3"/>
      <c r="G61" s="172"/>
      <c r="H61" s="172"/>
      <c r="I61" s="172"/>
    </row>
    <row r="62" spans="6:9" ht="15">
      <c r="F62" s="3"/>
      <c r="G62" s="172"/>
      <c r="H62" s="172"/>
      <c r="I62" s="172"/>
    </row>
    <row r="63" spans="6:9" ht="15">
      <c r="F63" s="3"/>
      <c r="G63" s="172"/>
      <c r="H63" s="172"/>
      <c r="I63" s="172"/>
    </row>
    <row r="64" spans="6:9" ht="15">
      <c r="F64" s="3"/>
      <c r="G64" s="172"/>
      <c r="H64" s="172"/>
      <c r="I64" s="172"/>
    </row>
    <row r="65" ht="15">
      <c r="F65" s="94"/>
    </row>
    <row r="66" ht="15">
      <c r="F66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5"/>
  <sheetViews>
    <sheetView view="pageLayout" workbookViewId="0" topLeftCell="A19">
      <selection activeCell="A1" sqref="A1:E55"/>
    </sheetView>
  </sheetViews>
  <sheetFormatPr defaultColWidth="9.140625" defaultRowHeight="15"/>
  <cols>
    <col min="1" max="1" width="4.8515625" style="0" customWidth="1"/>
    <col min="4" max="4" width="44.8515625" style="0" customWidth="1"/>
    <col min="5" max="5" width="29.8515625" style="0" customWidth="1"/>
    <col min="6" max="6" width="35.7109375" style="0" customWidth="1"/>
  </cols>
  <sheetData>
    <row r="1" spans="1:8" ht="15">
      <c r="A1" s="3"/>
      <c r="B1" s="3"/>
      <c r="C1" s="3"/>
      <c r="D1" s="173" t="s">
        <v>0</v>
      </c>
      <c r="E1" s="3"/>
      <c r="F1" s="3"/>
      <c r="G1" s="3"/>
      <c r="H1" s="94"/>
    </row>
    <row r="2" spans="1:8" ht="15">
      <c r="A2" s="135" t="s">
        <v>1</v>
      </c>
      <c r="B2" s="135"/>
      <c r="C2" s="135"/>
      <c r="D2" s="135"/>
      <c r="E2" s="135"/>
      <c r="F2" s="135"/>
      <c r="G2" s="3"/>
      <c r="H2" s="94"/>
    </row>
    <row r="3" spans="1:8" ht="15">
      <c r="A3" s="135" t="s">
        <v>100</v>
      </c>
      <c r="B3" s="135"/>
      <c r="C3" s="135"/>
      <c r="D3" s="135"/>
      <c r="E3" s="135"/>
      <c r="F3" s="135"/>
      <c r="G3" s="3"/>
      <c r="H3" s="94"/>
    </row>
    <row r="4" spans="1:8" ht="15">
      <c r="A4" s="135" t="s">
        <v>215</v>
      </c>
      <c r="B4" s="135"/>
      <c r="C4" s="135"/>
      <c r="D4" s="135"/>
      <c r="E4" s="135"/>
      <c r="F4" s="135"/>
      <c r="G4" s="3"/>
      <c r="H4" s="94"/>
    </row>
    <row r="5" spans="1:8" ht="15">
      <c r="A5" s="135" t="s">
        <v>216</v>
      </c>
      <c r="B5" s="135"/>
      <c r="C5" s="135"/>
      <c r="D5" s="135"/>
      <c r="E5" s="135"/>
      <c r="F5" s="135"/>
      <c r="G5" s="3"/>
      <c r="H5" s="94"/>
    </row>
    <row r="6" spans="1:8" ht="15">
      <c r="A6" s="4" t="s">
        <v>14</v>
      </c>
      <c r="B6" s="5" t="s">
        <v>2</v>
      </c>
      <c r="C6" s="6"/>
      <c r="D6" s="7"/>
      <c r="E6" s="8"/>
      <c r="F6" s="8"/>
      <c r="G6" s="3"/>
      <c r="H6" s="94"/>
    </row>
    <row r="7" spans="1:8" ht="15">
      <c r="A7" s="9" t="s">
        <v>15</v>
      </c>
      <c r="B7" s="10"/>
      <c r="C7" s="11"/>
      <c r="D7" s="12"/>
      <c r="E7" s="8"/>
      <c r="F7" s="8"/>
      <c r="G7" s="3"/>
      <c r="H7" s="94"/>
    </row>
    <row r="8" spans="1:8" ht="15">
      <c r="A8" s="13"/>
      <c r="B8" s="10" t="s">
        <v>3</v>
      </c>
      <c r="C8" s="11"/>
      <c r="D8" s="12"/>
      <c r="E8" s="14"/>
      <c r="F8" s="15"/>
      <c r="G8" s="3"/>
      <c r="H8" s="94"/>
    </row>
    <row r="9" spans="1:8" ht="15">
      <c r="A9" s="16">
        <v>1</v>
      </c>
      <c r="B9" s="17" t="s">
        <v>80</v>
      </c>
      <c r="C9" s="15"/>
      <c r="D9" s="18"/>
      <c r="E9" s="14"/>
      <c r="F9" s="15"/>
      <c r="G9" s="3"/>
      <c r="H9" s="94"/>
    </row>
    <row r="10" spans="1:8" ht="15">
      <c r="A10" s="19">
        <v>2</v>
      </c>
      <c r="B10" s="20" t="s">
        <v>59</v>
      </c>
      <c r="C10" s="21"/>
      <c r="D10" s="22"/>
      <c r="E10" s="14"/>
      <c r="F10" s="15"/>
      <c r="G10" s="3"/>
      <c r="H10" s="94"/>
    </row>
    <row r="11" spans="1:8" ht="15">
      <c r="A11" s="16">
        <v>3</v>
      </c>
      <c r="B11" s="17" t="s">
        <v>99</v>
      </c>
      <c r="C11" s="15"/>
      <c r="D11" s="18"/>
      <c r="E11" s="14"/>
      <c r="F11" s="15"/>
      <c r="G11" s="3"/>
      <c r="H11" s="94"/>
    </row>
    <row r="12" spans="1:8" ht="15">
      <c r="A12" s="23">
        <v>4</v>
      </c>
      <c r="B12" s="24" t="s">
        <v>4</v>
      </c>
      <c r="C12" s="25"/>
      <c r="D12" s="26"/>
      <c r="E12" s="14"/>
      <c r="F12" s="15"/>
      <c r="G12" s="3"/>
      <c r="H12" s="94"/>
    </row>
    <row r="13" spans="1:8" ht="15">
      <c r="A13" s="16"/>
      <c r="B13" s="17" t="s">
        <v>5</v>
      </c>
      <c r="C13" s="15"/>
      <c r="D13" s="18"/>
      <c r="E13" s="14"/>
      <c r="F13" s="15"/>
      <c r="G13" s="3"/>
      <c r="H13" s="94"/>
    </row>
    <row r="14" spans="1:8" ht="15">
      <c r="A14" s="13"/>
      <c r="B14" s="27" t="s">
        <v>181</v>
      </c>
      <c r="C14" s="28"/>
      <c r="D14" s="29"/>
      <c r="E14" s="14"/>
      <c r="F14" s="15"/>
      <c r="G14" s="3"/>
      <c r="H14" s="94"/>
    </row>
    <row r="15" spans="1:8" ht="15">
      <c r="A15" s="13">
        <v>5</v>
      </c>
      <c r="B15" s="27" t="s">
        <v>182</v>
      </c>
      <c r="C15" s="28"/>
      <c r="D15" s="29"/>
      <c r="E15" s="14"/>
      <c r="F15" s="15"/>
      <c r="G15" s="3"/>
      <c r="H15" s="94"/>
    </row>
    <row r="16" spans="1:8" ht="15">
      <c r="A16" s="16">
        <v>6</v>
      </c>
      <c r="B16" s="17" t="s">
        <v>91</v>
      </c>
      <c r="C16" s="15"/>
      <c r="D16" s="18"/>
      <c r="E16" s="14"/>
      <c r="F16" s="15"/>
      <c r="G16" s="3"/>
      <c r="H16" s="94"/>
    </row>
    <row r="17" spans="1:8" ht="15">
      <c r="A17" s="19">
        <v>7</v>
      </c>
      <c r="B17" s="20" t="s">
        <v>76</v>
      </c>
      <c r="C17" s="21"/>
      <c r="D17" s="22"/>
      <c r="E17" s="14"/>
      <c r="F17" s="15"/>
      <c r="G17" s="3"/>
      <c r="H17" s="94"/>
    </row>
    <row r="18" spans="1:8" ht="15">
      <c r="A18" s="99" t="s">
        <v>183</v>
      </c>
      <c r="B18" s="99"/>
      <c r="C18" s="99"/>
      <c r="D18" s="99"/>
      <c r="E18" s="221">
        <v>11.4</v>
      </c>
      <c r="F18" s="15"/>
      <c r="G18" s="3"/>
      <c r="H18" s="94"/>
    </row>
    <row r="19" spans="1:8" ht="15">
      <c r="A19" s="220" t="s">
        <v>211</v>
      </c>
      <c r="B19" s="99"/>
      <c r="C19" s="99"/>
      <c r="D19" s="99"/>
      <c r="E19" s="236">
        <v>99.4</v>
      </c>
      <c r="F19" s="15"/>
      <c r="G19" s="3"/>
      <c r="H19" s="94"/>
    </row>
    <row r="20" spans="1:8" ht="15">
      <c r="A20" s="220" t="s">
        <v>212</v>
      </c>
      <c r="B20" s="99"/>
      <c r="C20" s="99"/>
      <c r="D20" s="123"/>
      <c r="E20" s="236">
        <v>91.2</v>
      </c>
      <c r="F20" s="15"/>
      <c r="G20" s="3"/>
      <c r="H20" s="94"/>
    </row>
    <row r="21" spans="1:8" ht="15">
      <c r="A21" s="99" t="s">
        <v>194</v>
      </c>
      <c r="B21" s="99"/>
      <c r="C21" s="99"/>
      <c r="D21" s="123"/>
      <c r="E21" s="221">
        <f>E18+E19-E20</f>
        <v>19.60000000000001</v>
      </c>
      <c r="F21" s="15"/>
      <c r="G21" s="3"/>
      <c r="H21" s="94"/>
    </row>
    <row r="22" spans="1:8" ht="15">
      <c r="A22" s="62"/>
      <c r="B22" s="103"/>
      <c r="C22" s="213" t="s">
        <v>17</v>
      </c>
      <c r="D22" s="110"/>
      <c r="E22" s="107" t="s">
        <v>20</v>
      </c>
      <c r="F22" s="15"/>
      <c r="G22" s="3"/>
      <c r="H22" s="94"/>
    </row>
    <row r="23" spans="1:8" ht="15">
      <c r="A23" s="33"/>
      <c r="B23" s="105"/>
      <c r="C23" s="106"/>
      <c r="D23" s="112"/>
      <c r="E23" s="108" t="s">
        <v>21</v>
      </c>
      <c r="F23" s="8"/>
      <c r="G23" s="3"/>
      <c r="H23" s="94"/>
    </row>
    <row r="24" spans="1:8" ht="15">
      <c r="A24" s="99">
        <v>1</v>
      </c>
      <c r="B24" s="138" t="s">
        <v>132</v>
      </c>
      <c r="C24" s="134"/>
      <c r="D24" s="139"/>
      <c r="E24" s="116">
        <f>E27+E28+E30+E32+E33</f>
        <v>47.8</v>
      </c>
      <c r="F24" s="210"/>
      <c r="G24" s="3"/>
      <c r="H24" s="94"/>
    </row>
    <row r="25" spans="1:8" ht="15">
      <c r="A25" s="59"/>
      <c r="B25" s="95" t="s">
        <v>7</v>
      </c>
      <c r="C25" s="95"/>
      <c r="D25" s="95"/>
      <c r="E25" s="128"/>
      <c r="F25" s="211"/>
      <c r="G25" s="3"/>
      <c r="H25" s="94"/>
    </row>
    <row r="26" spans="1:8" ht="15">
      <c r="A26" s="57"/>
      <c r="B26" s="93" t="s">
        <v>8</v>
      </c>
      <c r="C26" s="93"/>
      <c r="D26" s="93"/>
      <c r="E26" s="124"/>
      <c r="F26" s="211"/>
      <c r="G26" s="3"/>
      <c r="H26" s="94"/>
    </row>
    <row r="27" spans="1:8" ht="15">
      <c r="A27" s="61" t="s">
        <v>133</v>
      </c>
      <c r="B27" s="114" t="s">
        <v>9</v>
      </c>
      <c r="C27" s="114"/>
      <c r="D27" s="114"/>
      <c r="E27" s="120">
        <v>2.2</v>
      </c>
      <c r="F27" s="14"/>
      <c r="G27" s="3"/>
      <c r="H27" s="94"/>
    </row>
    <row r="28" spans="1:8" ht="15">
      <c r="A28" s="59" t="s">
        <v>134</v>
      </c>
      <c r="B28" s="55" t="s">
        <v>143</v>
      </c>
      <c r="C28" s="95"/>
      <c r="D28" s="113"/>
      <c r="E28" s="240">
        <v>2.8</v>
      </c>
      <c r="F28" s="211"/>
      <c r="G28" s="3"/>
      <c r="H28" s="94"/>
    </row>
    <row r="29" spans="1:8" ht="15">
      <c r="A29" s="55"/>
      <c r="B29" s="55" t="s">
        <v>144</v>
      </c>
      <c r="C29" s="104"/>
      <c r="D29" s="104"/>
      <c r="E29" s="118"/>
      <c r="F29" s="14"/>
      <c r="G29" s="3"/>
      <c r="H29" s="94"/>
    </row>
    <row r="30" spans="1:8" ht="15">
      <c r="A30" s="60" t="s">
        <v>135</v>
      </c>
      <c r="B30" s="60" t="s">
        <v>203</v>
      </c>
      <c r="C30" s="97"/>
      <c r="D30" s="97"/>
      <c r="E30" s="120">
        <v>18.1</v>
      </c>
      <c r="F30" s="211"/>
      <c r="G30" s="3"/>
      <c r="H30" s="94"/>
    </row>
    <row r="31" spans="1:8" ht="15">
      <c r="A31" s="55"/>
      <c r="B31" s="55" t="s">
        <v>145</v>
      </c>
      <c r="C31" s="95"/>
      <c r="D31" s="95"/>
      <c r="E31" s="118"/>
      <c r="F31" s="54"/>
      <c r="G31" s="3"/>
      <c r="H31" s="94"/>
    </row>
    <row r="32" spans="1:8" ht="15">
      <c r="A32" s="56" t="s">
        <v>136</v>
      </c>
      <c r="B32" s="56" t="s">
        <v>146</v>
      </c>
      <c r="C32" s="114"/>
      <c r="D32" s="114"/>
      <c r="E32" s="120">
        <v>11.5</v>
      </c>
      <c r="F32" s="14"/>
      <c r="G32" s="3"/>
      <c r="H32" s="94"/>
    </row>
    <row r="33" spans="1:8" ht="15">
      <c r="A33" s="60" t="s">
        <v>147</v>
      </c>
      <c r="B33" s="60" t="s">
        <v>150</v>
      </c>
      <c r="C33" s="93"/>
      <c r="D33" s="93"/>
      <c r="E33" s="128">
        <v>13.2</v>
      </c>
      <c r="F33" s="211"/>
      <c r="G33" s="3"/>
      <c r="H33" s="94"/>
    </row>
    <row r="34" spans="1:8" ht="15">
      <c r="A34" s="62">
        <v>2</v>
      </c>
      <c r="B34" s="103" t="s">
        <v>162</v>
      </c>
      <c r="C34" s="104"/>
      <c r="D34" s="110"/>
      <c r="E34" s="127">
        <v>8.1</v>
      </c>
      <c r="F34" s="210"/>
      <c r="G34" s="3"/>
      <c r="H34" s="94"/>
    </row>
    <row r="35" spans="1:8" ht="15">
      <c r="A35" s="62">
        <v>3</v>
      </c>
      <c r="B35" s="104" t="s">
        <v>163</v>
      </c>
      <c r="C35" s="104"/>
      <c r="D35" s="104"/>
      <c r="E35" s="127">
        <v>1.5</v>
      </c>
      <c r="F35" s="211"/>
      <c r="G35" s="3"/>
      <c r="H35" s="94"/>
    </row>
    <row r="36" spans="1:8" ht="15">
      <c r="A36" s="62">
        <v>4</v>
      </c>
      <c r="B36" s="104" t="s">
        <v>164</v>
      </c>
      <c r="C36" s="104"/>
      <c r="D36" s="104"/>
      <c r="E36" s="127">
        <v>9</v>
      </c>
      <c r="F36" s="211"/>
      <c r="G36" s="3"/>
      <c r="H36" s="94"/>
    </row>
    <row r="37" spans="1:8" ht="15">
      <c r="A37" s="99">
        <v>5</v>
      </c>
      <c r="B37" s="138" t="s">
        <v>165</v>
      </c>
      <c r="C37" s="134"/>
      <c r="D37" s="139"/>
      <c r="E37" s="127">
        <v>2.8</v>
      </c>
      <c r="F37" s="211"/>
      <c r="G37" s="3"/>
      <c r="H37" s="94"/>
    </row>
    <row r="38" spans="1:8" ht="15">
      <c r="A38" s="62">
        <v>6</v>
      </c>
      <c r="B38" s="104" t="s">
        <v>166</v>
      </c>
      <c r="C38" s="104"/>
      <c r="D38" s="104"/>
      <c r="E38" s="127"/>
      <c r="F38" s="14"/>
      <c r="G38" s="3"/>
      <c r="H38" s="94"/>
    </row>
    <row r="39" spans="1:8" ht="15">
      <c r="A39" s="33"/>
      <c r="B39" s="106"/>
      <c r="C39" s="106"/>
      <c r="D39" s="106"/>
      <c r="E39" s="132">
        <v>21.8</v>
      </c>
      <c r="F39" s="14"/>
      <c r="G39" s="3"/>
      <c r="H39" s="94"/>
    </row>
    <row r="40" spans="1:8" ht="15">
      <c r="A40" s="33">
        <v>7</v>
      </c>
      <c r="B40" s="106" t="s">
        <v>193</v>
      </c>
      <c r="C40" s="106"/>
      <c r="D40" s="106"/>
      <c r="E40" s="132">
        <v>3.8</v>
      </c>
      <c r="F40" s="14"/>
      <c r="G40" s="3"/>
      <c r="H40" s="94"/>
    </row>
    <row r="41" spans="1:8" ht="15">
      <c r="A41" s="33">
        <v>8</v>
      </c>
      <c r="B41" s="105" t="s">
        <v>11</v>
      </c>
      <c r="C41" s="106"/>
      <c r="D41" s="112"/>
      <c r="E41" s="237">
        <v>4.6</v>
      </c>
      <c r="F41" s="14"/>
      <c r="G41" s="3"/>
      <c r="H41" s="94"/>
    </row>
    <row r="42" spans="1:8" ht="15">
      <c r="A42" s="62"/>
      <c r="B42" s="104" t="s">
        <v>12</v>
      </c>
      <c r="C42" s="104"/>
      <c r="D42" s="110"/>
      <c r="E42" s="107"/>
      <c r="F42" s="14"/>
      <c r="G42" s="3"/>
      <c r="H42" s="94"/>
    </row>
    <row r="43" spans="1:8" ht="15">
      <c r="A43" s="63">
        <v>9</v>
      </c>
      <c r="B43" s="97" t="s">
        <v>13</v>
      </c>
      <c r="C43" s="106"/>
      <c r="D43" s="111"/>
      <c r="E43" s="116">
        <f>E41+E39+E37+E36+E35+E34+E24+E40</f>
        <v>99.39999999999999</v>
      </c>
      <c r="F43" s="54"/>
      <c r="G43" s="3"/>
      <c r="H43" s="94"/>
    </row>
    <row r="44" spans="1:8" ht="15">
      <c r="A44" s="33"/>
      <c r="B44" s="106" t="s">
        <v>149</v>
      </c>
      <c r="C44" s="114"/>
      <c r="D44" s="112"/>
      <c r="E44" s="108"/>
      <c r="F44" s="210"/>
      <c r="G44" s="3"/>
      <c r="H44" s="94"/>
    </row>
    <row r="45" spans="1:8" ht="15">
      <c r="A45" s="96" t="s">
        <v>197</v>
      </c>
      <c r="B45" s="15"/>
      <c r="C45" s="15"/>
      <c r="D45" s="15"/>
      <c r="E45" s="54"/>
      <c r="F45" s="54"/>
      <c r="G45" s="3"/>
      <c r="H45" s="94"/>
    </row>
    <row r="46" spans="1:8" ht="15">
      <c r="A46" s="96" t="s">
        <v>217</v>
      </c>
      <c r="B46" s="15"/>
      <c r="C46" s="15"/>
      <c r="D46" s="15"/>
      <c r="E46" s="54"/>
      <c r="F46" s="54"/>
      <c r="G46" s="3"/>
      <c r="H46" s="94"/>
    </row>
    <row r="47" spans="1:8" ht="15">
      <c r="A47" s="96"/>
      <c r="B47" s="15"/>
      <c r="C47" s="15"/>
      <c r="D47" s="15"/>
      <c r="E47" s="54"/>
      <c r="F47" s="54"/>
      <c r="G47" s="3"/>
      <c r="H47" s="94"/>
    </row>
    <row r="48" spans="1:8" ht="15">
      <c r="A48" s="96"/>
      <c r="B48" s="15"/>
      <c r="C48" s="15"/>
      <c r="D48" s="15"/>
      <c r="E48" s="54"/>
      <c r="F48" s="54"/>
      <c r="G48" s="3"/>
      <c r="H48" s="94"/>
    </row>
    <row r="49" spans="1:8" ht="15">
      <c r="A49" s="3"/>
      <c r="B49" s="3"/>
      <c r="C49" s="3"/>
      <c r="D49" s="298" t="s">
        <v>19</v>
      </c>
      <c r="E49" s="3"/>
      <c r="F49" s="54"/>
      <c r="G49" s="3"/>
      <c r="H49" s="94"/>
    </row>
    <row r="50" spans="1:8" ht="15">
      <c r="A50" s="3"/>
      <c r="B50" s="3"/>
      <c r="C50" s="3"/>
      <c r="D50" s="46"/>
      <c r="E50" s="3"/>
      <c r="F50" s="54"/>
      <c r="G50" s="3"/>
      <c r="H50" s="94"/>
    </row>
    <row r="51" spans="1:8" ht="15">
      <c r="A51" s="3"/>
      <c r="B51" s="3"/>
      <c r="C51" s="3"/>
      <c r="D51" s="46"/>
      <c r="E51" s="3"/>
      <c r="F51" s="54"/>
      <c r="G51" s="3"/>
      <c r="H51" s="94"/>
    </row>
    <row r="52" spans="1:8" ht="15">
      <c r="A52" s="3"/>
      <c r="B52" s="3"/>
      <c r="C52" s="3"/>
      <c r="D52" s="3"/>
      <c r="E52" s="3"/>
      <c r="F52" s="54"/>
      <c r="G52" s="3"/>
      <c r="H52" s="94"/>
    </row>
    <row r="53" spans="1:8" ht="15">
      <c r="A53" s="8"/>
      <c r="B53" s="15"/>
      <c r="C53" s="15"/>
      <c r="D53" s="14"/>
      <c r="E53" s="3"/>
      <c r="F53" s="54"/>
      <c r="G53" s="3"/>
      <c r="H53" s="94"/>
    </row>
    <row r="54" spans="1:8" ht="15">
      <c r="A54" s="8"/>
      <c r="B54" s="8"/>
      <c r="C54" s="8"/>
      <c r="D54" s="8"/>
      <c r="E54" s="3"/>
      <c r="F54" s="54"/>
      <c r="G54" s="3"/>
      <c r="H54" s="94"/>
    </row>
    <row r="55" spans="1:8" ht="15">
      <c r="A55" s="3"/>
      <c r="B55" s="3"/>
      <c r="C55" s="3"/>
      <c r="D55" s="3"/>
      <c r="E55" s="3"/>
      <c r="F55" s="54"/>
      <c r="G55" s="3"/>
      <c r="H55" s="94"/>
    </row>
    <row r="56" spans="1:8" ht="15">
      <c r="A56" s="3"/>
      <c r="B56" s="3"/>
      <c r="C56" s="3"/>
      <c r="D56" s="3"/>
      <c r="E56" s="3"/>
      <c r="F56" s="3"/>
      <c r="G56" s="3"/>
      <c r="H56" s="94"/>
    </row>
    <row r="57" spans="1:8" ht="15">
      <c r="A57" s="3"/>
      <c r="B57" s="3"/>
      <c r="C57" s="3"/>
      <c r="D57" s="3"/>
      <c r="E57" s="3"/>
      <c r="F57" s="3"/>
      <c r="G57" s="3"/>
      <c r="H57" s="94"/>
    </row>
    <row r="58" spans="1:8" ht="15">
      <c r="A58" s="3"/>
      <c r="B58" s="3"/>
      <c r="C58" s="3"/>
      <c r="D58" s="3"/>
      <c r="E58" s="3"/>
      <c r="F58" s="3"/>
      <c r="G58" s="3"/>
      <c r="H58" s="94"/>
    </row>
    <row r="59" spans="6:7" ht="15">
      <c r="F59" s="3"/>
      <c r="G59" s="172"/>
    </row>
    <row r="60" spans="6:7" ht="15">
      <c r="F60" s="3"/>
      <c r="G60" s="172"/>
    </row>
    <row r="61" spans="6:7" ht="15">
      <c r="F61" s="3"/>
      <c r="G61" s="172"/>
    </row>
    <row r="62" spans="6:7" ht="15">
      <c r="F62" s="3"/>
      <c r="G62" s="172"/>
    </row>
    <row r="63" spans="6:7" ht="15">
      <c r="F63" s="3"/>
      <c r="G63" s="172"/>
    </row>
    <row r="64" ht="15">
      <c r="F64" s="3"/>
    </row>
    <row r="65" ht="15">
      <c r="F65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24">
      <selection activeCell="A1" sqref="A1:E55"/>
    </sheetView>
  </sheetViews>
  <sheetFormatPr defaultColWidth="9.140625" defaultRowHeight="15"/>
  <cols>
    <col min="1" max="1" width="4.7109375" style="0" customWidth="1"/>
    <col min="3" max="3" width="6.7109375" style="0" customWidth="1"/>
    <col min="4" max="4" width="48.28125" style="0" customWidth="1"/>
    <col min="5" max="5" width="29.7109375" style="0" customWidth="1"/>
    <col min="6" max="6" width="33.7109375" style="0" customWidth="1"/>
  </cols>
  <sheetData>
    <row r="1" spans="1:8" ht="15">
      <c r="A1" s="3"/>
      <c r="B1" s="3"/>
      <c r="C1" s="3"/>
      <c r="D1" s="173" t="s">
        <v>0</v>
      </c>
      <c r="E1" s="3"/>
      <c r="F1" s="3"/>
      <c r="G1" s="172"/>
      <c r="H1" s="172"/>
    </row>
    <row r="2" spans="1:8" ht="15">
      <c r="A2" s="3"/>
      <c r="B2" s="3"/>
      <c r="C2" s="3"/>
      <c r="D2" s="3"/>
      <c r="E2" s="3"/>
      <c r="F2" s="3"/>
      <c r="G2" s="172"/>
      <c r="H2" s="172"/>
    </row>
    <row r="3" spans="1:8" ht="15">
      <c r="A3" s="135" t="s">
        <v>1</v>
      </c>
      <c r="B3" s="135"/>
      <c r="C3" s="135"/>
      <c r="D3" s="135"/>
      <c r="E3" s="135"/>
      <c r="F3" s="135"/>
      <c r="G3" s="172"/>
      <c r="H3" s="172"/>
    </row>
    <row r="4" spans="1:8" ht="15">
      <c r="A4" s="135" t="s">
        <v>101</v>
      </c>
      <c r="B4" s="135"/>
      <c r="C4" s="135"/>
      <c r="D4" s="135"/>
      <c r="E4" s="135"/>
      <c r="F4" s="135"/>
      <c r="G4" s="172"/>
      <c r="H4" s="172"/>
    </row>
    <row r="5" spans="1:8" ht="15">
      <c r="A5" s="135" t="s">
        <v>218</v>
      </c>
      <c r="B5" s="135"/>
      <c r="C5" s="135"/>
      <c r="D5" s="135"/>
      <c r="E5" s="135"/>
      <c r="F5" s="135"/>
      <c r="G5" s="172"/>
      <c r="H5" s="172"/>
    </row>
    <row r="6" spans="1:8" ht="15">
      <c r="A6" s="135" t="s">
        <v>216</v>
      </c>
      <c r="B6" s="135"/>
      <c r="C6" s="135"/>
      <c r="D6" s="135"/>
      <c r="E6" s="135"/>
      <c r="F6" s="135"/>
      <c r="G6" s="172"/>
      <c r="H6" s="172"/>
    </row>
    <row r="7" spans="1:8" ht="15.75">
      <c r="A7" s="178" t="s">
        <v>14</v>
      </c>
      <c r="B7" s="179" t="s">
        <v>2</v>
      </c>
      <c r="C7" s="180"/>
      <c r="D7" s="181"/>
      <c r="E7" s="8"/>
      <c r="F7" s="8"/>
      <c r="G7" s="172"/>
      <c r="H7" s="172"/>
    </row>
    <row r="8" spans="1:8" ht="15.75">
      <c r="A8" s="183" t="s">
        <v>15</v>
      </c>
      <c r="B8" s="184"/>
      <c r="C8" s="185"/>
      <c r="D8" s="186"/>
      <c r="E8" s="8"/>
      <c r="F8" s="8"/>
      <c r="G8" s="172"/>
      <c r="H8" s="172"/>
    </row>
    <row r="9" spans="1:8" ht="15.75">
      <c r="A9" s="187"/>
      <c r="B9" s="184" t="s">
        <v>3</v>
      </c>
      <c r="C9" s="185"/>
      <c r="D9" s="186"/>
      <c r="E9" s="14"/>
      <c r="F9" s="15"/>
      <c r="G9" s="172"/>
      <c r="H9" s="172"/>
    </row>
    <row r="10" spans="1:8" ht="15.75">
      <c r="A10" s="189">
        <v>1</v>
      </c>
      <c r="B10" s="190" t="s">
        <v>80</v>
      </c>
      <c r="C10" s="191"/>
      <c r="D10" s="192"/>
      <c r="E10" s="14"/>
      <c r="F10" s="15"/>
      <c r="G10" s="172"/>
      <c r="H10" s="172"/>
    </row>
    <row r="11" spans="1:8" ht="15.75">
      <c r="A11" s="193">
        <v>2</v>
      </c>
      <c r="B11" s="194" t="s">
        <v>102</v>
      </c>
      <c r="C11" s="195"/>
      <c r="D11" s="196"/>
      <c r="E11" s="14"/>
      <c r="F11" s="15"/>
      <c r="G11" s="172"/>
      <c r="H11" s="172"/>
    </row>
    <row r="12" spans="1:8" ht="15.75">
      <c r="A12" s="189">
        <v>3</v>
      </c>
      <c r="B12" s="190" t="s">
        <v>103</v>
      </c>
      <c r="C12" s="191"/>
      <c r="D12" s="192"/>
      <c r="E12" s="14"/>
      <c r="F12" s="15"/>
      <c r="G12" s="172"/>
      <c r="H12" s="172"/>
    </row>
    <row r="13" spans="1:8" ht="15.75">
      <c r="A13" s="197">
        <v>4</v>
      </c>
      <c r="B13" s="198" t="s">
        <v>4</v>
      </c>
      <c r="C13" s="199"/>
      <c r="D13" s="200"/>
      <c r="E13" s="14"/>
      <c r="F13" s="15"/>
      <c r="G13" s="172"/>
      <c r="H13" s="172"/>
    </row>
    <row r="14" spans="1:8" ht="15.75">
      <c r="A14" s="189"/>
      <c r="B14" s="190" t="s">
        <v>5</v>
      </c>
      <c r="C14" s="191"/>
      <c r="D14" s="192"/>
      <c r="E14" s="14"/>
      <c r="F14" s="15"/>
      <c r="G14" s="172"/>
      <c r="H14" s="172"/>
    </row>
    <row r="15" spans="1:8" ht="15.75">
      <c r="A15" s="187"/>
      <c r="B15" s="201" t="s">
        <v>104</v>
      </c>
      <c r="C15" s="202"/>
      <c r="D15" s="203"/>
      <c r="E15" s="14"/>
      <c r="F15" s="15"/>
      <c r="G15" s="172"/>
      <c r="H15" s="172"/>
    </row>
    <row r="16" spans="1:8" ht="15.75">
      <c r="A16" s="187">
        <v>5</v>
      </c>
      <c r="B16" s="201" t="s">
        <v>105</v>
      </c>
      <c r="C16" s="202"/>
      <c r="D16" s="203"/>
      <c r="E16" s="14"/>
      <c r="F16" s="15"/>
      <c r="G16" s="172"/>
      <c r="H16" s="172"/>
    </row>
    <row r="17" spans="1:8" ht="15.75">
      <c r="A17" s="189">
        <v>6</v>
      </c>
      <c r="B17" s="190" t="s">
        <v>91</v>
      </c>
      <c r="C17" s="191"/>
      <c r="D17" s="192"/>
      <c r="E17" s="14"/>
      <c r="F17" s="15"/>
      <c r="G17" s="172"/>
      <c r="H17" s="172"/>
    </row>
    <row r="18" spans="1:8" ht="15.75">
      <c r="A18" s="193">
        <v>7</v>
      </c>
      <c r="B18" s="194" t="s">
        <v>107</v>
      </c>
      <c r="C18" s="195"/>
      <c r="D18" s="196"/>
      <c r="E18" s="14"/>
      <c r="F18" s="15"/>
      <c r="G18" s="172"/>
      <c r="H18" s="172"/>
    </row>
    <row r="19" spans="1:8" ht="15">
      <c r="A19" s="15"/>
      <c r="B19" s="15"/>
      <c r="C19" s="15"/>
      <c r="D19" s="15"/>
      <c r="E19" s="238" t="s">
        <v>18</v>
      </c>
      <c r="F19" s="15"/>
      <c r="G19" s="172"/>
      <c r="H19" s="172"/>
    </row>
    <row r="20" spans="1:8" ht="15">
      <c r="A20" s="99" t="s">
        <v>183</v>
      </c>
      <c r="B20" s="99"/>
      <c r="C20" s="99"/>
      <c r="D20" s="99"/>
      <c r="E20" s="221">
        <v>28.7</v>
      </c>
      <c r="F20" s="3"/>
      <c r="G20" s="172"/>
      <c r="H20" s="172"/>
    </row>
    <row r="21" spans="1:8" ht="15">
      <c r="A21" s="220" t="s">
        <v>211</v>
      </c>
      <c r="B21" s="99"/>
      <c r="C21" s="99"/>
      <c r="D21" s="99"/>
      <c r="E21" s="221">
        <v>54.3</v>
      </c>
      <c r="F21" s="3"/>
      <c r="G21" s="172"/>
      <c r="H21" s="172"/>
    </row>
    <row r="22" spans="1:8" ht="15">
      <c r="A22" s="220" t="s">
        <v>212</v>
      </c>
      <c r="B22" s="99"/>
      <c r="C22" s="99"/>
      <c r="D22" s="123"/>
      <c r="E22" s="221">
        <v>72.8</v>
      </c>
      <c r="F22" s="3"/>
      <c r="G22" s="172"/>
      <c r="H22" s="172"/>
    </row>
    <row r="23" spans="1:8" ht="15">
      <c r="A23" s="99" t="s">
        <v>194</v>
      </c>
      <c r="B23" s="99"/>
      <c r="C23" s="99"/>
      <c r="D23" s="123"/>
      <c r="E23" s="221">
        <f>E20+E21-E22</f>
        <v>10.200000000000003</v>
      </c>
      <c r="F23" s="3"/>
      <c r="G23" s="172"/>
      <c r="H23" s="172"/>
    </row>
    <row r="24" spans="1:8" ht="15">
      <c r="A24" s="8"/>
      <c r="B24" s="8"/>
      <c r="C24" s="8"/>
      <c r="D24" s="8"/>
      <c r="E24" s="14"/>
      <c r="F24" s="32"/>
      <c r="G24" s="172"/>
      <c r="H24" s="172"/>
    </row>
    <row r="25" spans="1:8" ht="15">
      <c r="A25" s="62"/>
      <c r="B25" s="103"/>
      <c r="C25" s="213" t="s">
        <v>17</v>
      </c>
      <c r="D25" s="110"/>
      <c r="E25" s="107" t="s">
        <v>131</v>
      </c>
      <c r="F25" s="8"/>
      <c r="G25" s="172"/>
      <c r="H25" s="172"/>
    </row>
    <row r="26" spans="1:8" ht="15">
      <c r="A26" s="33"/>
      <c r="B26" s="105"/>
      <c r="C26" s="106"/>
      <c r="D26" s="112"/>
      <c r="E26" s="108" t="s">
        <v>178</v>
      </c>
      <c r="F26" s="210"/>
      <c r="G26" s="172"/>
      <c r="H26" s="172"/>
    </row>
    <row r="27" spans="1:8" ht="15">
      <c r="A27" s="99">
        <v>1</v>
      </c>
      <c r="B27" s="138" t="s">
        <v>132</v>
      </c>
      <c r="C27" s="134"/>
      <c r="D27" s="139"/>
      <c r="E27" s="116">
        <f>E30+E31+E33+E35+E36</f>
        <v>32.7</v>
      </c>
      <c r="F27" s="211"/>
      <c r="G27" s="172"/>
      <c r="H27" s="172"/>
    </row>
    <row r="28" spans="1:8" ht="15">
      <c r="A28" s="59"/>
      <c r="B28" s="95" t="s">
        <v>7</v>
      </c>
      <c r="C28" s="95"/>
      <c r="D28" s="95"/>
      <c r="E28" s="128"/>
      <c r="F28" s="211"/>
      <c r="G28" s="172"/>
      <c r="H28" s="172"/>
    </row>
    <row r="29" spans="1:8" ht="15">
      <c r="A29" s="57"/>
      <c r="B29" s="93" t="s">
        <v>8</v>
      </c>
      <c r="C29" s="93"/>
      <c r="D29" s="93"/>
      <c r="E29" s="124"/>
      <c r="F29" s="14"/>
      <c r="G29" s="172"/>
      <c r="H29" s="172"/>
    </row>
    <row r="30" spans="1:8" ht="15">
      <c r="A30" s="61" t="s">
        <v>133</v>
      </c>
      <c r="B30" s="114" t="s">
        <v>9</v>
      </c>
      <c r="C30" s="114"/>
      <c r="D30" s="114"/>
      <c r="E30" s="120">
        <v>2.8</v>
      </c>
      <c r="F30" s="211"/>
      <c r="G30" s="172"/>
      <c r="H30" s="172"/>
    </row>
    <row r="31" spans="1:8" ht="15">
      <c r="A31" s="59" t="s">
        <v>134</v>
      </c>
      <c r="B31" s="55" t="s">
        <v>143</v>
      </c>
      <c r="C31" s="95"/>
      <c r="D31" s="113"/>
      <c r="E31" s="240">
        <v>4.9</v>
      </c>
      <c r="F31" s="14"/>
      <c r="G31" s="172"/>
      <c r="H31" s="172"/>
    </row>
    <row r="32" spans="1:8" ht="15">
      <c r="A32" s="55"/>
      <c r="B32" s="55" t="s">
        <v>144</v>
      </c>
      <c r="C32" s="104"/>
      <c r="D32" s="104"/>
      <c r="E32" s="118"/>
      <c r="F32" s="211"/>
      <c r="G32" s="172"/>
      <c r="H32" s="172"/>
    </row>
    <row r="33" spans="1:8" ht="15">
      <c r="A33" s="60" t="s">
        <v>135</v>
      </c>
      <c r="B33" s="60" t="s">
        <v>148</v>
      </c>
      <c r="C33" s="97"/>
      <c r="D33" s="97"/>
      <c r="E33" s="120">
        <v>0.6</v>
      </c>
      <c r="F33" s="54"/>
      <c r="G33" s="172"/>
      <c r="H33" s="172"/>
    </row>
    <row r="34" spans="1:8" ht="15">
      <c r="A34" s="55"/>
      <c r="B34" s="55" t="s">
        <v>145</v>
      </c>
      <c r="C34" s="95"/>
      <c r="D34" s="95"/>
      <c r="E34" s="118"/>
      <c r="F34" s="14"/>
      <c r="G34" s="172"/>
      <c r="H34" s="172"/>
    </row>
    <row r="35" spans="1:8" ht="15">
      <c r="A35" s="56" t="s">
        <v>136</v>
      </c>
      <c r="B35" s="56" t="s">
        <v>146</v>
      </c>
      <c r="C35" s="114"/>
      <c r="D35" s="114"/>
      <c r="E35" s="120">
        <v>11.5</v>
      </c>
      <c r="F35" s="211"/>
      <c r="G35" s="172"/>
      <c r="H35" s="172"/>
    </row>
    <row r="36" spans="1:8" ht="15">
      <c r="A36" s="60" t="s">
        <v>147</v>
      </c>
      <c r="B36" s="60" t="s">
        <v>150</v>
      </c>
      <c r="C36" s="93"/>
      <c r="D36" s="93"/>
      <c r="E36" s="128">
        <v>12.9</v>
      </c>
      <c r="F36" s="210"/>
      <c r="G36" s="172"/>
      <c r="H36" s="172"/>
    </row>
    <row r="37" spans="1:8" ht="15">
      <c r="A37" s="62">
        <v>2</v>
      </c>
      <c r="B37" s="103" t="s">
        <v>162</v>
      </c>
      <c r="C37" s="104"/>
      <c r="D37" s="110"/>
      <c r="E37" s="127">
        <v>6.6</v>
      </c>
      <c r="F37" s="211"/>
      <c r="G37" s="172"/>
      <c r="H37" s="172"/>
    </row>
    <row r="38" spans="1:8" ht="15">
      <c r="A38" s="62">
        <v>3</v>
      </c>
      <c r="B38" s="104" t="s">
        <v>163</v>
      </c>
      <c r="C38" s="104"/>
      <c r="D38" s="104"/>
      <c r="E38" s="127">
        <v>1.1</v>
      </c>
      <c r="F38" s="211"/>
      <c r="G38" s="172"/>
      <c r="H38" s="172"/>
    </row>
    <row r="39" spans="1:8" ht="15">
      <c r="A39" s="62">
        <v>4</v>
      </c>
      <c r="B39" s="104" t="s">
        <v>164</v>
      </c>
      <c r="C39" s="104"/>
      <c r="D39" s="104"/>
      <c r="E39" s="127">
        <v>6.7</v>
      </c>
      <c r="F39" s="211"/>
      <c r="G39" s="172"/>
      <c r="H39" s="172"/>
    </row>
    <row r="40" spans="1:8" ht="15">
      <c r="A40" s="99">
        <v>5</v>
      </c>
      <c r="B40" s="138" t="s">
        <v>165</v>
      </c>
      <c r="C40" s="134"/>
      <c r="D40" s="139"/>
      <c r="E40" s="127">
        <v>2.4</v>
      </c>
      <c r="F40" s="14"/>
      <c r="G40" s="172"/>
      <c r="H40" s="172"/>
    </row>
    <row r="41" spans="1:8" ht="15">
      <c r="A41" s="62">
        <v>6</v>
      </c>
      <c r="B41" s="104" t="s">
        <v>166</v>
      </c>
      <c r="C41" s="104"/>
      <c r="D41" s="104"/>
      <c r="E41" s="127"/>
      <c r="F41" s="14"/>
      <c r="G41" s="172"/>
      <c r="H41" s="172"/>
    </row>
    <row r="42" spans="1:8" ht="15">
      <c r="A42" s="33"/>
      <c r="B42" s="106"/>
      <c r="C42" s="106"/>
      <c r="D42" s="106"/>
      <c r="E42" s="132">
        <v>15.9</v>
      </c>
      <c r="F42" s="14"/>
      <c r="G42" s="172"/>
      <c r="H42" s="172"/>
    </row>
    <row r="43" spans="1:8" ht="15">
      <c r="A43" s="33">
        <v>7</v>
      </c>
      <c r="B43" s="106" t="s">
        <v>193</v>
      </c>
      <c r="C43" s="106"/>
      <c r="D43" s="106"/>
      <c r="E43" s="132">
        <v>2.9</v>
      </c>
      <c r="F43" s="14"/>
      <c r="G43" s="172"/>
      <c r="H43" s="172"/>
    </row>
    <row r="44" spans="1:8" ht="15">
      <c r="A44" s="33">
        <v>8</v>
      </c>
      <c r="B44" s="105" t="s">
        <v>11</v>
      </c>
      <c r="C44" s="106"/>
      <c r="D44" s="112"/>
      <c r="E44" s="237">
        <v>4.5</v>
      </c>
      <c r="F44" s="14"/>
      <c r="G44" s="172"/>
      <c r="H44" s="172"/>
    </row>
    <row r="45" spans="1:8" ht="15">
      <c r="A45" s="62"/>
      <c r="B45" s="104" t="s">
        <v>12</v>
      </c>
      <c r="C45" s="104"/>
      <c r="D45" s="110"/>
      <c r="E45" s="107"/>
      <c r="F45" s="14"/>
      <c r="G45" s="172"/>
      <c r="H45" s="172"/>
    </row>
    <row r="46" spans="1:8" ht="15">
      <c r="A46" s="63">
        <v>9</v>
      </c>
      <c r="B46" s="97" t="s">
        <v>13</v>
      </c>
      <c r="C46" s="106"/>
      <c r="D46" s="111"/>
      <c r="E46" s="116">
        <f>E27+E37+E38+E39+E40+E42+E43+E44</f>
        <v>72.80000000000001</v>
      </c>
      <c r="F46" s="14"/>
      <c r="G46" s="172"/>
      <c r="H46" s="172"/>
    </row>
    <row r="47" spans="1:8" ht="15">
      <c r="A47" s="33"/>
      <c r="B47" s="106" t="s">
        <v>149</v>
      </c>
      <c r="C47" s="114"/>
      <c r="D47" s="112"/>
      <c r="E47" s="108"/>
      <c r="F47" s="14"/>
      <c r="G47" s="172"/>
      <c r="H47" s="172"/>
    </row>
    <row r="48" spans="1:8" ht="15">
      <c r="A48" s="96" t="s">
        <v>197</v>
      </c>
      <c r="B48" s="15"/>
      <c r="C48" s="15"/>
      <c r="D48" s="15"/>
      <c r="E48" s="54"/>
      <c r="F48" s="54"/>
      <c r="G48" s="172"/>
      <c r="H48" s="172"/>
    </row>
    <row r="49" spans="1:8" ht="15">
      <c r="A49" s="96" t="s">
        <v>219</v>
      </c>
      <c r="B49" s="15"/>
      <c r="C49" s="15"/>
      <c r="D49" s="15"/>
      <c r="E49" s="54"/>
      <c r="F49" s="3"/>
      <c r="G49" s="172"/>
      <c r="H49" s="172"/>
    </row>
    <row r="50" spans="1:8" ht="15">
      <c r="A50" s="3"/>
      <c r="B50" s="3"/>
      <c r="C50" s="3"/>
      <c r="D50" s="3"/>
      <c r="E50" s="3"/>
      <c r="F50" s="3"/>
      <c r="G50" s="172"/>
      <c r="H50" s="172"/>
    </row>
    <row r="51" spans="1:8" ht="15.75">
      <c r="A51" s="206" t="s">
        <v>311</v>
      </c>
      <c r="B51" s="101"/>
      <c r="C51" s="140"/>
      <c r="D51" s="140"/>
      <c r="E51" s="3"/>
      <c r="F51" s="3"/>
      <c r="G51" s="172"/>
      <c r="H51" s="172"/>
    </row>
    <row r="52" spans="1:8" ht="15.75">
      <c r="A52" s="140"/>
      <c r="B52" s="140"/>
      <c r="C52" s="140"/>
      <c r="D52" s="207"/>
      <c r="E52" s="3"/>
      <c r="F52" s="3"/>
      <c r="G52" s="172"/>
      <c r="H52" s="172"/>
    </row>
    <row r="53" spans="1:8" ht="15.75">
      <c r="A53" s="140"/>
      <c r="B53" s="140"/>
      <c r="C53" s="140"/>
      <c r="D53" s="140"/>
      <c r="E53" s="3"/>
      <c r="F53" s="3"/>
      <c r="G53" s="172"/>
      <c r="H53" s="172"/>
    </row>
    <row r="54" spans="1:8" ht="15.75">
      <c r="A54" s="140"/>
      <c r="B54" s="140"/>
      <c r="C54" s="140"/>
      <c r="D54" s="298" t="s">
        <v>19</v>
      </c>
      <c r="E54" s="3"/>
      <c r="F54" s="3"/>
      <c r="G54" s="172"/>
      <c r="H54" s="172"/>
    </row>
    <row r="55" spans="1:8" ht="15">
      <c r="A55" s="8"/>
      <c r="B55" s="8"/>
      <c r="C55" s="8"/>
      <c r="D55" s="8"/>
      <c r="E55" s="3"/>
      <c r="F55" s="3"/>
      <c r="G55" s="172"/>
      <c r="H55" s="172"/>
    </row>
    <row r="56" spans="1:8" ht="15">
      <c r="A56" s="3"/>
      <c r="B56" s="3"/>
      <c r="C56" s="3"/>
      <c r="D56" s="3"/>
      <c r="E56" s="3"/>
      <c r="F56" s="3"/>
      <c r="G56" s="172"/>
      <c r="H56" s="172"/>
    </row>
    <row r="57" spans="1:8" ht="15">
      <c r="A57" s="3"/>
      <c r="B57" s="3"/>
      <c r="C57" s="3"/>
      <c r="D57" s="3"/>
      <c r="E57" s="3"/>
      <c r="F57" s="3"/>
      <c r="G57" s="172"/>
      <c r="H57" s="172"/>
    </row>
    <row r="58" spans="1:8" ht="15">
      <c r="A58" s="3"/>
      <c r="B58" s="3"/>
      <c r="C58" s="3"/>
      <c r="D58" s="3"/>
      <c r="E58" s="3"/>
      <c r="F58" s="3"/>
      <c r="G58" s="172"/>
      <c r="H58" s="172"/>
    </row>
    <row r="59" spans="1:8" ht="15">
      <c r="A59" s="3"/>
      <c r="B59" s="3"/>
      <c r="C59" s="3"/>
      <c r="D59" s="3"/>
      <c r="E59" s="3"/>
      <c r="F59" s="172"/>
      <c r="G59" s="172"/>
      <c r="H59" s="172"/>
    </row>
    <row r="60" spans="1:5" ht="15">
      <c r="A60" s="172"/>
      <c r="B60" s="172"/>
      <c r="C60" s="172"/>
      <c r="D60" s="172"/>
      <c r="E60" s="172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55"/>
  <sheetViews>
    <sheetView view="pageLayout" workbookViewId="0" topLeftCell="A23">
      <selection activeCell="A1" sqref="A1:E52"/>
    </sheetView>
  </sheetViews>
  <sheetFormatPr defaultColWidth="9.140625" defaultRowHeight="15"/>
  <cols>
    <col min="4" max="4" width="47.140625" style="0" customWidth="1"/>
    <col min="5" max="5" width="24.7109375" style="0" customWidth="1"/>
  </cols>
  <sheetData>
    <row r="1" spans="1:5" ht="15">
      <c r="A1" s="3"/>
      <c r="B1" s="3"/>
      <c r="C1" s="3"/>
      <c r="D1" s="173" t="s">
        <v>0</v>
      </c>
      <c r="E1" s="3"/>
    </row>
    <row r="2" spans="1:5" ht="15">
      <c r="A2" s="135" t="s">
        <v>1</v>
      </c>
      <c r="B2" s="135"/>
      <c r="C2" s="135"/>
      <c r="D2" s="135"/>
      <c r="E2" s="135"/>
    </row>
    <row r="3" spans="1:5" ht="15">
      <c r="A3" s="135" t="s">
        <v>106</v>
      </c>
      <c r="B3" s="135"/>
      <c r="C3" s="135"/>
      <c r="D3" s="135"/>
      <c r="E3" s="135"/>
    </row>
    <row r="4" spans="1:5" ht="15">
      <c r="A4" s="135" t="s">
        <v>188</v>
      </c>
      <c r="B4" s="135"/>
      <c r="C4" s="135"/>
      <c r="D4" s="135"/>
      <c r="E4" s="135"/>
    </row>
    <row r="5" spans="1:5" ht="15">
      <c r="A5" s="135" t="s">
        <v>189</v>
      </c>
      <c r="B5" s="135"/>
      <c r="C5" s="135"/>
      <c r="D5" s="135"/>
      <c r="E5" s="135"/>
    </row>
    <row r="6" spans="1:5" ht="15.75">
      <c r="A6" s="178" t="s">
        <v>14</v>
      </c>
      <c r="B6" s="179" t="s">
        <v>2</v>
      </c>
      <c r="C6" s="180"/>
      <c r="D6" s="181"/>
      <c r="E6" s="8"/>
    </row>
    <row r="7" spans="1:5" ht="15.75">
      <c r="A7" s="183" t="s">
        <v>15</v>
      </c>
      <c r="B7" s="184"/>
      <c r="C7" s="185"/>
      <c r="D7" s="186"/>
      <c r="E7" s="8"/>
    </row>
    <row r="8" spans="1:5" ht="15.75">
      <c r="A8" s="187"/>
      <c r="B8" s="184" t="s">
        <v>3</v>
      </c>
      <c r="C8" s="185"/>
      <c r="D8" s="186"/>
      <c r="E8" s="15"/>
    </row>
    <row r="9" spans="1:5" ht="15.75">
      <c r="A9" s="189">
        <v>1</v>
      </c>
      <c r="B9" s="190" t="s">
        <v>80</v>
      </c>
      <c r="C9" s="191"/>
      <c r="D9" s="192"/>
      <c r="E9" s="15"/>
    </row>
    <row r="10" spans="1:5" ht="15.75">
      <c r="A10" s="193">
        <v>2</v>
      </c>
      <c r="B10" s="194" t="s">
        <v>63</v>
      </c>
      <c r="C10" s="195"/>
      <c r="D10" s="196"/>
      <c r="E10" s="15"/>
    </row>
    <row r="11" spans="1:5" ht="15.75">
      <c r="A11" s="189">
        <v>3</v>
      </c>
      <c r="B11" s="190" t="s">
        <v>108</v>
      </c>
      <c r="C11" s="191"/>
      <c r="D11" s="192"/>
      <c r="E11" s="15"/>
    </row>
    <row r="12" spans="1:5" ht="15.75">
      <c r="A12" s="197">
        <v>4</v>
      </c>
      <c r="B12" s="198" t="s">
        <v>4</v>
      </c>
      <c r="C12" s="199"/>
      <c r="D12" s="200"/>
      <c r="E12" s="15"/>
    </row>
    <row r="13" spans="1:5" ht="15.75">
      <c r="A13" s="189"/>
      <c r="B13" s="190" t="s">
        <v>5</v>
      </c>
      <c r="C13" s="191"/>
      <c r="D13" s="192"/>
      <c r="E13" s="15"/>
    </row>
    <row r="14" spans="1:5" ht="15.75">
      <c r="A14" s="187"/>
      <c r="B14" s="201" t="s">
        <v>313</v>
      </c>
      <c r="C14" s="202"/>
      <c r="D14" s="203"/>
      <c r="E14" s="15"/>
    </row>
    <row r="15" spans="1:5" ht="15.75">
      <c r="A15" s="187">
        <v>5</v>
      </c>
      <c r="B15" s="201" t="s">
        <v>314</v>
      </c>
      <c r="C15" s="202"/>
      <c r="D15" s="203"/>
      <c r="E15" s="15"/>
    </row>
    <row r="16" spans="1:5" ht="15.75">
      <c r="A16" s="189">
        <v>6</v>
      </c>
      <c r="B16" s="190" t="s">
        <v>121</v>
      </c>
      <c r="C16" s="191"/>
      <c r="D16" s="192"/>
      <c r="E16" s="15"/>
    </row>
    <row r="17" spans="1:5" ht="15.75">
      <c r="A17" s="193">
        <v>7</v>
      </c>
      <c r="B17" s="194" t="s">
        <v>61</v>
      </c>
      <c r="C17" s="195"/>
      <c r="D17" s="196"/>
      <c r="E17" s="15"/>
    </row>
    <row r="18" spans="1:5" ht="15">
      <c r="A18" s="99" t="s">
        <v>183</v>
      </c>
      <c r="B18" s="99"/>
      <c r="C18" s="99"/>
      <c r="D18" s="99"/>
      <c r="E18" s="221">
        <v>103.2</v>
      </c>
    </row>
    <row r="19" spans="1:5" ht="15">
      <c r="A19" s="220" t="s">
        <v>211</v>
      </c>
      <c r="B19" s="99"/>
      <c r="C19" s="99"/>
      <c r="D19" s="99"/>
      <c r="E19" s="221">
        <v>192.7</v>
      </c>
    </row>
    <row r="20" spans="1:5" ht="15">
      <c r="A20" s="220" t="s">
        <v>212</v>
      </c>
      <c r="B20" s="99"/>
      <c r="C20" s="99"/>
      <c r="D20" s="123"/>
      <c r="E20" s="221">
        <v>221</v>
      </c>
    </row>
    <row r="21" spans="1:5" ht="15">
      <c r="A21" s="99" t="s">
        <v>194</v>
      </c>
      <c r="B21" s="99"/>
      <c r="C21" s="99"/>
      <c r="D21" s="123"/>
      <c r="E21" s="221">
        <f>E18+E19-E20</f>
        <v>74.89999999999998</v>
      </c>
    </row>
    <row r="22" spans="1:5" ht="15">
      <c r="A22" s="62"/>
      <c r="B22" s="103"/>
      <c r="C22" s="213" t="s">
        <v>17</v>
      </c>
      <c r="D22" s="110"/>
      <c r="E22" s="107" t="s">
        <v>131</v>
      </c>
    </row>
    <row r="23" spans="1:5" ht="15">
      <c r="A23" s="33"/>
      <c r="B23" s="105"/>
      <c r="C23" s="106"/>
      <c r="D23" s="112"/>
      <c r="E23" s="108" t="s">
        <v>178</v>
      </c>
    </row>
    <row r="24" spans="1:5" ht="15">
      <c r="A24" s="99">
        <v>1</v>
      </c>
      <c r="B24" s="138" t="s">
        <v>132</v>
      </c>
      <c r="C24" s="134"/>
      <c r="D24" s="139"/>
      <c r="E24" s="116">
        <f>E27+E28+E30+E32+E33</f>
        <v>104.60000000000001</v>
      </c>
    </row>
    <row r="25" spans="1:5" ht="15">
      <c r="A25" s="59"/>
      <c r="B25" s="95" t="s">
        <v>7</v>
      </c>
      <c r="C25" s="95"/>
      <c r="D25" s="95"/>
      <c r="E25" s="128"/>
    </row>
    <row r="26" spans="1:5" ht="15">
      <c r="A26" s="57"/>
      <c r="B26" s="93" t="s">
        <v>8</v>
      </c>
      <c r="C26" s="93"/>
      <c r="D26" s="93"/>
      <c r="E26" s="124"/>
    </row>
    <row r="27" spans="1:5" ht="15">
      <c r="A27" s="61" t="s">
        <v>133</v>
      </c>
      <c r="B27" s="114" t="s">
        <v>9</v>
      </c>
      <c r="C27" s="114"/>
      <c r="D27" s="114"/>
      <c r="E27" s="120">
        <v>5.9</v>
      </c>
    </row>
    <row r="28" spans="1:5" ht="15">
      <c r="A28" s="59" t="s">
        <v>134</v>
      </c>
      <c r="B28" s="55" t="s">
        <v>143</v>
      </c>
      <c r="C28" s="95"/>
      <c r="D28" s="113"/>
      <c r="E28" s="240">
        <v>10.8</v>
      </c>
    </row>
    <row r="29" spans="1:5" ht="15">
      <c r="A29" s="55"/>
      <c r="B29" s="55" t="s">
        <v>144</v>
      </c>
      <c r="C29" s="104"/>
      <c r="D29" s="104"/>
      <c r="E29" s="118"/>
    </row>
    <row r="30" spans="1:5" ht="15">
      <c r="A30" s="60" t="s">
        <v>135</v>
      </c>
      <c r="B30" s="60" t="s">
        <v>148</v>
      </c>
      <c r="C30" s="97"/>
      <c r="D30" s="97"/>
      <c r="E30" s="120">
        <v>17.8</v>
      </c>
    </row>
    <row r="31" spans="1:5" ht="15">
      <c r="A31" s="55"/>
      <c r="B31" s="55" t="s">
        <v>145</v>
      </c>
      <c r="C31" s="95"/>
      <c r="D31" s="95"/>
      <c r="E31" s="118"/>
    </row>
    <row r="32" spans="1:5" ht="15">
      <c r="A32" s="56" t="s">
        <v>136</v>
      </c>
      <c r="B32" s="56" t="s">
        <v>146</v>
      </c>
      <c r="C32" s="114"/>
      <c r="D32" s="114"/>
      <c r="E32" s="120">
        <v>30.4</v>
      </c>
    </row>
    <row r="33" spans="1:5" ht="15">
      <c r="A33" s="60" t="s">
        <v>147</v>
      </c>
      <c r="B33" s="60" t="s">
        <v>150</v>
      </c>
      <c r="C33" s="93"/>
      <c r="D33" s="93"/>
      <c r="E33" s="128">
        <v>39.7</v>
      </c>
    </row>
    <row r="34" spans="1:5" ht="15">
      <c r="A34" s="62">
        <v>2</v>
      </c>
      <c r="B34" s="103" t="s">
        <v>162</v>
      </c>
      <c r="C34" s="104"/>
      <c r="D34" s="110"/>
      <c r="E34" s="127">
        <v>17.8</v>
      </c>
    </row>
    <row r="35" spans="1:5" ht="15">
      <c r="A35" s="62">
        <v>3</v>
      </c>
      <c r="B35" s="104" t="s">
        <v>163</v>
      </c>
      <c r="C35" s="104"/>
      <c r="D35" s="104"/>
      <c r="E35" s="127">
        <v>2.8</v>
      </c>
    </row>
    <row r="36" spans="1:5" ht="15">
      <c r="A36" s="62">
        <v>4</v>
      </c>
      <c r="B36" s="104" t="s">
        <v>164</v>
      </c>
      <c r="C36" s="104"/>
      <c r="D36" s="104"/>
      <c r="E36" s="127">
        <v>19.6</v>
      </c>
    </row>
    <row r="37" spans="1:5" ht="15">
      <c r="A37" s="99">
        <v>5</v>
      </c>
      <c r="B37" s="138" t="s">
        <v>165</v>
      </c>
      <c r="C37" s="134"/>
      <c r="D37" s="139"/>
      <c r="E37" s="127">
        <v>8.5</v>
      </c>
    </row>
    <row r="38" spans="1:5" ht="15">
      <c r="A38" s="62">
        <v>6</v>
      </c>
      <c r="B38" s="104" t="s">
        <v>166</v>
      </c>
      <c r="C38" s="104"/>
      <c r="D38" s="104"/>
      <c r="E38" s="127"/>
    </row>
    <row r="39" spans="1:5" ht="15">
      <c r="A39" s="33"/>
      <c r="B39" s="106"/>
      <c r="C39" s="106"/>
      <c r="D39" s="106"/>
      <c r="E39" s="132">
        <v>49.7</v>
      </c>
    </row>
    <row r="40" spans="1:5" ht="15">
      <c r="A40" s="33">
        <v>7</v>
      </c>
      <c r="B40" s="106" t="s">
        <v>193</v>
      </c>
      <c r="C40" s="106"/>
      <c r="D40" s="106"/>
      <c r="E40" s="132">
        <v>7.9</v>
      </c>
    </row>
    <row r="41" spans="1:5" ht="15">
      <c r="A41" s="33">
        <v>8</v>
      </c>
      <c r="B41" s="105" t="s">
        <v>11</v>
      </c>
      <c r="C41" s="106"/>
      <c r="D41" s="112"/>
      <c r="E41" s="237">
        <v>10.1</v>
      </c>
    </row>
    <row r="42" spans="1:5" ht="15">
      <c r="A42" s="62"/>
      <c r="B42" s="104" t="s">
        <v>12</v>
      </c>
      <c r="C42" s="104"/>
      <c r="D42" s="110"/>
      <c r="E42" s="107"/>
    </row>
    <row r="43" spans="1:5" ht="15">
      <c r="A43" s="63">
        <v>9</v>
      </c>
      <c r="B43" s="97" t="s">
        <v>13</v>
      </c>
      <c r="C43" s="106"/>
      <c r="D43" s="111"/>
      <c r="E43" s="116">
        <f>E41+E39+E37+E36+E35+E34+E24+E40</f>
        <v>221.00000000000003</v>
      </c>
    </row>
    <row r="44" spans="1:5" ht="15">
      <c r="A44" s="33"/>
      <c r="B44" s="106" t="s">
        <v>149</v>
      </c>
      <c r="C44" s="114"/>
      <c r="D44" s="112"/>
      <c r="E44" s="108"/>
    </row>
    <row r="45" spans="1:5" ht="15">
      <c r="A45" s="96" t="s">
        <v>197</v>
      </c>
      <c r="B45" s="15"/>
      <c r="C45" s="15"/>
      <c r="D45" s="15"/>
      <c r="E45" s="54"/>
    </row>
    <row r="46" spans="1:5" ht="15">
      <c r="A46" s="96" t="s">
        <v>220</v>
      </c>
      <c r="B46" s="15"/>
      <c r="C46" s="15"/>
      <c r="D46" s="15"/>
      <c r="E46" s="54"/>
    </row>
    <row r="47" spans="1:5" ht="15">
      <c r="A47" s="15"/>
      <c r="B47" s="3"/>
      <c r="C47" s="15"/>
      <c r="D47" s="3"/>
      <c r="E47" s="3"/>
    </row>
    <row r="48" spans="1:5" ht="15.75">
      <c r="A48" s="206" t="s">
        <v>312</v>
      </c>
      <c r="B48" s="101"/>
      <c r="C48" s="140"/>
      <c r="D48" s="140"/>
      <c r="E48" s="3"/>
    </row>
    <row r="49" spans="1:5" ht="15.75">
      <c r="A49" s="140"/>
      <c r="B49" s="140"/>
      <c r="C49" s="140"/>
      <c r="D49" s="207"/>
      <c r="E49" s="3"/>
    </row>
    <row r="50" spans="1:5" ht="15.75">
      <c r="A50" s="140"/>
      <c r="B50" s="140"/>
      <c r="C50" s="140"/>
      <c r="D50" s="140"/>
      <c r="E50" s="3"/>
    </row>
    <row r="51" spans="1:5" ht="15.75">
      <c r="A51" s="140"/>
      <c r="B51" s="140"/>
      <c r="C51" s="140"/>
      <c r="D51" s="298" t="s">
        <v>19</v>
      </c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61"/>
  <sheetViews>
    <sheetView view="pageLayout" workbookViewId="0" topLeftCell="A23">
      <selection activeCell="A1" sqref="A1:E52"/>
    </sheetView>
  </sheetViews>
  <sheetFormatPr defaultColWidth="9.140625" defaultRowHeight="15"/>
  <cols>
    <col min="1" max="1" width="3.00390625" style="0" customWidth="1"/>
    <col min="2" max="2" width="6.7109375" style="0" customWidth="1"/>
    <col min="4" max="4" width="44.8515625" style="0" customWidth="1"/>
    <col min="5" max="5" width="24.28125" style="0" customWidth="1"/>
    <col min="6" max="6" width="5.8515625" style="0" customWidth="1"/>
    <col min="7" max="7" width="1.7109375" style="0" customWidth="1"/>
    <col min="8" max="8" width="3.00390625" style="0" customWidth="1"/>
    <col min="9" max="9" width="0.9921875" style="0" customWidth="1"/>
    <col min="10" max="10" width="0.2890625" style="0" customWidth="1"/>
    <col min="11" max="11" width="3.28125" style="0" customWidth="1"/>
    <col min="12" max="12" width="4.140625" style="0" customWidth="1"/>
  </cols>
  <sheetData>
    <row r="1" spans="1:8" ht="15.75">
      <c r="A1" s="94"/>
      <c r="B1" s="47"/>
      <c r="C1" s="47"/>
      <c r="D1" s="177" t="s">
        <v>0</v>
      </c>
      <c r="E1" s="47"/>
      <c r="F1" s="47"/>
      <c r="G1" s="47"/>
      <c r="H1" s="47"/>
    </row>
    <row r="2" spans="1:8" ht="15.75">
      <c r="A2" s="94"/>
      <c r="B2" s="47"/>
      <c r="C2" s="47"/>
      <c r="D2" s="47"/>
      <c r="E2" s="47"/>
      <c r="F2" s="47"/>
      <c r="G2" s="47"/>
      <c r="H2" s="47"/>
    </row>
    <row r="3" spans="1:8" ht="15.75">
      <c r="A3" s="96" t="s">
        <v>1</v>
      </c>
      <c r="B3" s="30"/>
      <c r="C3" s="30"/>
      <c r="D3" s="30"/>
      <c r="E3" s="30"/>
      <c r="F3" s="30"/>
      <c r="G3" s="47"/>
      <c r="H3" s="47"/>
    </row>
    <row r="4" spans="1:8" ht="15.75">
      <c r="A4" s="96" t="s">
        <v>109</v>
      </c>
      <c r="B4" s="30"/>
      <c r="C4" s="30"/>
      <c r="D4" s="30"/>
      <c r="E4" s="30"/>
      <c r="F4" s="30"/>
      <c r="G4" s="47"/>
      <c r="H4" s="47"/>
    </row>
    <row r="5" spans="1:8" ht="15.75">
      <c r="A5" s="96" t="s">
        <v>251</v>
      </c>
      <c r="B5" s="30"/>
      <c r="C5" s="30"/>
      <c r="D5" s="30"/>
      <c r="E5" s="30"/>
      <c r="F5" s="30"/>
      <c r="G5" s="47"/>
      <c r="H5" s="47"/>
    </row>
    <row r="6" spans="1:8" ht="15.75">
      <c r="A6" s="96" t="s">
        <v>189</v>
      </c>
      <c r="B6" s="30"/>
      <c r="C6" s="30"/>
      <c r="D6" s="30"/>
      <c r="E6" s="30"/>
      <c r="F6" s="30"/>
      <c r="G6" s="47"/>
      <c r="H6" s="47"/>
    </row>
    <row r="7" spans="1:8" ht="15">
      <c r="A7" s="4" t="s">
        <v>14</v>
      </c>
      <c r="B7" s="5" t="s">
        <v>2</v>
      </c>
      <c r="C7" s="6"/>
      <c r="D7" s="7"/>
      <c r="E7" s="8"/>
      <c r="F7" s="8"/>
      <c r="G7" s="3"/>
      <c r="H7" s="3"/>
    </row>
    <row r="8" spans="1:8" ht="15">
      <c r="A8" s="9" t="s">
        <v>15</v>
      </c>
      <c r="B8" s="10"/>
      <c r="C8" s="11"/>
      <c r="D8" s="12"/>
      <c r="E8" s="8"/>
      <c r="F8" s="8"/>
      <c r="G8" s="3"/>
      <c r="H8" s="3"/>
    </row>
    <row r="9" spans="1:8" ht="15">
      <c r="A9" s="13"/>
      <c r="B9" s="10" t="s">
        <v>3</v>
      </c>
      <c r="C9" s="11"/>
      <c r="D9" s="12"/>
      <c r="E9" s="14"/>
      <c r="F9" s="15"/>
      <c r="G9" s="3"/>
      <c r="H9" s="3"/>
    </row>
    <row r="10" spans="1:8" ht="15">
      <c r="A10" s="16">
        <v>1</v>
      </c>
      <c r="B10" s="17" t="s">
        <v>80</v>
      </c>
      <c r="C10" s="15"/>
      <c r="D10" s="18"/>
      <c r="E10" s="14"/>
      <c r="F10" s="15"/>
      <c r="G10" s="3"/>
      <c r="H10" s="3"/>
    </row>
    <row r="11" spans="1:8" ht="15">
      <c r="A11" s="19">
        <v>2</v>
      </c>
      <c r="B11" s="20" t="s">
        <v>59</v>
      </c>
      <c r="C11" s="21"/>
      <c r="D11" s="22"/>
      <c r="E11" s="14"/>
      <c r="F11" s="15"/>
      <c r="G11" s="3"/>
      <c r="H11" s="3"/>
    </row>
    <row r="12" spans="1:8" ht="15">
      <c r="A12" s="16">
        <v>3</v>
      </c>
      <c r="B12" s="17" t="s">
        <v>111</v>
      </c>
      <c r="C12" s="15"/>
      <c r="D12" s="18"/>
      <c r="E12" s="14"/>
      <c r="F12" s="15"/>
      <c r="G12" s="3"/>
      <c r="H12" s="3"/>
    </row>
    <row r="13" spans="1:8" ht="15">
      <c r="A13" s="23">
        <v>4</v>
      </c>
      <c r="B13" s="24" t="s">
        <v>4</v>
      </c>
      <c r="C13" s="25"/>
      <c r="D13" s="26"/>
      <c r="E13" s="14"/>
      <c r="F13" s="15"/>
      <c r="G13" s="3"/>
      <c r="H13" s="3"/>
    </row>
    <row r="14" spans="1:8" ht="15">
      <c r="A14" s="16"/>
      <c r="B14" s="17" t="s">
        <v>5</v>
      </c>
      <c r="C14" s="15"/>
      <c r="D14" s="18"/>
      <c r="E14" s="14"/>
      <c r="F14" s="15"/>
      <c r="G14" s="3"/>
      <c r="H14" s="3"/>
    </row>
    <row r="15" spans="1:8" ht="15">
      <c r="A15" s="13"/>
      <c r="B15" s="27" t="s">
        <v>315</v>
      </c>
      <c r="C15" s="28"/>
      <c r="D15" s="29"/>
      <c r="E15" s="14"/>
      <c r="F15" s="15"/>
      <c r="G15" s="3"/>
      <c r="H15" s="3"/>
    </row>
    <row r="16" spans="1:8" ht="15">
      <c r="A16" s="13">
        <v>5</v>
      </c>
      <c r="B16" s="27" t="s">
        <v>316</v>
      </c>
      <c r="C16" s="28"/>
      <c r="D16" s="29"/>
      <c r="E16" s="14"/>
      <c r="F16" s="15"/>
      <c r="G16" s="3"/>
      <c r="H16" s="3"/>
    </row>
    <row r="17" spans="1:8" ht="15">
      <c r="A17" s="16">
        <v>6</v>
      </c>
      <c r="B17" s="17" t="s">
        <v>91</v>
      </c>
      <c r="C17" s="15"/>
      <c r="D17" s="18"/>
      <c r="E17" s="14"/>
      <c r="F17" s="15"/>
      <c r="G17" s="3"/>
      <c r="H17" s="3"/>
    </row>
    <row r="18" spans="1:8" ht="15">
      <c r="A18" s="19">
        <v>7</v>
      </c>
      <c r="B18" s="20" t="s">
        <v>61</v>
      </c>
      <c r="C18" s="21"/>
      <c r="D18" s="22"/>
      <c r="E18" s="14"/>
      <c r="F18" s="15"/>
      <c r="G18" s="3"/>
      <c r="H18" s="3"/>
    </row>
    <row r="19" spans="1:8" ht="15">
      <c r="A19" s="15"/>
      <c r="B19" s="15"/>
      <c r="C19" s="15"/>
      <c r="D19" s="15"/>
      <c r="E19" s="242" t="s">
        <v>151</v>
      </c>
      <c r="F19" s="15"/>
      <c r="G19" s="3"/>
      <c r="H19" s="3"/>
    </row>
    <row r="20" spans="1:8" ht="15">
      <c r="A20" s="99" t="s">
        <v>183</v>
      </c>
      <c r="B20" s="99"/>
      <c r="C20" s="99"/>
      <c r="D20" s="99"/>
      <c r="E20" s="221">
        <v>4.3</v>
      </c>
      <c r="F20" s="15"/>
      <c r="G20" s="3"/>
      <c r="H20" s="3"/>
    </row>
    <row r="21" spans="1:8" ht="15">
      <c r="A21" s="220" t="s">
        <v>211</v>
      </c>
      <c r="B21" s="99"/>
      <c r="C21" s="99"/>
      <c r="D21" s="99"/>
      <c r="E21" s="221">
        <v>35.6</v>
      </c>
      <c r="F21" s="15"/>
      <c r="G21" s="3"/>
      <c r="H21" s="3"/>
    </row>
    <row r="22" spans="1:8" ht="15">
      <c r="A22" s="220" t="s">
        <v>212</v>
      </c>
      <c r="B22" s="99"/>
      <c r="C22" s="99"/>
      <c r="D22" s="123"/>
      <c r="E22" s="221">
        <v>29.2</v>
      </c>
      <c r="F22" s="15"/>
      <c r="G22" s="3"/>
      <c r="H22" s="3"/>
    </row>
    <row r="23" spans="1:8" ht="15">
      <c r="A23" s="99" t="s">
        <v>194</v>
      </c>
      <c r="B23" s="99"/>
      <c r="C23" s="99"/>
      <c r="D23" s="123"/>
      <c r="E23" s="221">
        <f>E20+E21-E22</f>
        <v>10.7</v>
      </c>
      <c r="F23" s="15"/>
      <c r="G23" s="3"/>
      <c r="H23" s="3"/>
    </row>
    <row r="24" spans="1:8" ht="15">
      <c r="A24" s="31"/>
      <c r="B24" s="8"/>
      <c r="C24" s="8"/>
      <c r="D24" s="14"/>
      <c r="E24" s="15"/>
      <c r="F24" s="3"/>
      <c r="G24" s="3"/>
      <c r="H24" s="3"/>
    </row>
    <row r="25" spans="1:8" ht="15">
      <c r="A25" s="62"/>
      <c r="B25" s="103"/>
      <c r="C25" s="213" t="s">
        <v>17</v>
      </c>
      <c r="D25" s="110"/>
      <c r="E25" s="107" t="s">
        <v>131</v>
      </c>
      <c r="F25" s="210"/>
      <c r="G25" s="3"/>
      <c r="H25" s="3"/>
    </row>
    <row r="26" spans="1:8" ht="15">
      <c r="A26" s="33"/>
      <c r="B26" s="105"/>
      <c r="C26" s="106"/>
      <c r="D26" s="112"/>
      <c r="E26" s="108" t="s">
        <v>178</v>
      </c>
      <c r="F26" s="210"/>
      <c r="G26" s="3"/>
      <c r="H26" s="3"/>
    </row>
    <row r="27" spans="1:8" ht="15">
      <c r="A27" s="99">
        <v>1</v>
      </c>
      <c r="B27" s="138" t="s">
        <v>132</v>
      </c>
      <c r="C27" s="134"/>
      <c r="D27" s="139"/>
      <c r="E27" s="116">
        <f>E30+E31+E33+E35+E36</f>
        <v>20.4</v>
      </c>
      <c r="F27" s="211"/>
      <c r="G27" s="3"/>
      <c r="H27" s="3"/>
    </row>
    <row r="28" spans="1:8" ht="15">
      <c r="A28" s="59"/>
      <c r="B28" s="95" t="s">
        <v>7</v>
      </c>
      <c r="C28" s="95"/>
      <c r="D28" s="95"/>
      <c r="E28" s="128"/>
      <c r="F28" s="211"/>
      <c r="G28" s="3"/>
      <c r="H28" s="3"/>
    </row>
    <row r="29" spans="1:8" ht="15">
      <c r="A29" s="57"/>
      <c r="B29" s="93" t="s">
        <v>8</v>
      </c>
      <c r="C29" s="93"/>
      <c r="D29" s="93"/>
      <c r="E29" s="124"/>
      <c r="F29" s="211"/>
      <c r="G29" s="3"/>
      <c r="H29" s="3"/>
    </row>
    <row r="30" spans="1:8" ht="15">
      <c r="A30" s="61" t="s">
        <v>133</v>
      </c>
      <c r="B30" s="114" t="s">
        <v>9</v>
      </c>
      <c r="C30" s="114"/>
      <c r="D30" s="114"/>
      <c r="E30" s="120">
        <v>0.5</v>
      </c>
      <c r="F30" s="211"/>
      <c r="G30" s="3"/>
      <c r="H30" s="3"/>
    </row>
    <row r="31" spans="1:8" ht="15">
      <c r="A31" s="59" t="s">
        <v>134</v>
      </c>
      <c r="B31" s="55" t="s">
        <v>143</v>
      </c>
      <c r="C31" s="95"/>
      <c r="D31" s="113"/>
      <c r="E31" s="240">
        <v>2.8</v>
      </c>
      <c r="F31" s="211"/>
      <c r="G31" s="3"/>
      <c r="H31" s="3"/>
    </row>
    <row r="32" spans="1:8" ht="15">
      <c r="A32" s="55"/>
      <c r="B32" s="55" t="s">
        <v>144</v>
      </c>
      <c r="C32" s="104"/>
      <c r="D32" s="104"/>
      <c r="E32" s="118"/>
      <c r="F32" s="211"/>
      <c r="G32" s="3"/>
      <c r="H32" s="3"/>
    </row>
    <row r="33" spans="1:8" ht="15">
      <c r="A33" s="60" t="s">
        <v>135</v>
      </c>
      <c r="B33" s="60" t="s">
        <v>259</v>
      </c>
      <c r="C33" s="97"/>
      <c r="D33" s="97"/>
      <c r="E33" s="120">
        <v>4.2</v>
      </c>
      <c r="F33" s="211"/>
      <c r="G33" s="3"/>
      <c r="H33" s="3"/>
    </row>
    <row r="34" spans="1:8" ht="15">
      <c r="A34" s="55"/>
      <c r="B34" s="55" t="s">
        <v>145</v>
      </c>
      <c r="C34" s="95"/>
      <c r="D34" s="95"/>
      <c r="E34" s="118"/>
      <c r="F34" s="211"/>
      <c r="G34" s="3"/>
      <c r="H34" s="3"/>
    </row>
    <row r="35" spans="1:8" ht="15">
      <c r="A35" s="56" t="s">
        <v>136</v>
      </c>
      <c r="B35" s="56" t="s">
        <v>146</v>
      </c>
      <c r="C35" s="114"/>
      <c r="D35" s="114"/>
      <c r="E35" s="120">
        <v>4.8</v>
      </c>
      <c r="F35" s="211"/>
      <c r="G35" s="3"/>
      <c r="H35" s="3"/>
    </row>
    <row r="36" spans="1:8" ht="15">
      <c r="A36" s="60" t="s">
        <v>147</v>
      </c>
      <c r="B36" s="60" t="s">
        <v>150</v>
      </c>
      <c r="C36" s="93"/>
      <c r="D36" s="93"/>
      <c r="E36" s="128">
        <v>8.1</v>
      </c>
      <c r="F36" s="211"/>
      <c r="G36" s="3"/>
      <c r="H36" s="3"/>
    </row>
    <row r="37" spans="1:8" ht="15">
      <c r="A37" s="62">
        <v>2</v>
      </c>
      <c r="B37" s="103" t="s">
        <v>162</v>
      </c>
      <c r="C37" s="104"/>
      <c r="D37" s="110"/>
      <c r="E37" s="127">
        <v>4.9</v>
      </c>
      <c r="F37" s="211"/>
      <c r="G37" s="3"/>
      <c r="H37" s="3"/>
    </row>
    <row r="38" spans="1:8" ht="15">
      <c r="A38" s="62">
        <v>3</v>
      </c>
      <c r="B38" s="104" t="s">
        <v>163</v>
      </c>
      <c r="C38" s="104"/>
      <c r="D38" s="104"/>
      <c r="E38" s="127">
        <v>0.9</v>
      </c>
      <c r="F38" s="211"/>
      <c r="G38" s="3"/>
      <c r="H38" s="3"/>
    </row>
    <row r="39" spans="1:8" ht="15">
      <c r="A39" s="62">
        <v>4</v>
      </c>
      <c r="B39" s="104" t="s">
        <v>164</v>
      </c>
      <c r="C39" s="104"/>
      <c r="D39" s="104"/>
      <c r="E39" s="127">
        <v>3.8</v>
      </c>
      <c r="F39" s="211"/>
      <c r="G39" s="3"/>
      <c r="H39" s="3"/>
    </row>
    <row r="40" spans="1:8" ht="15">
      <c r="A40" s="99">
        <v>5</v>
      </c>
      <c r="B40" s="138" t="s">
        <v>165</v>
      </c>
      <c r="C40" s="134"/>
      <c r="D40" s="139"/>
      <c r="E40" s="127">
        <v>1.7</v>
      </c>
      <c r="F40" s="211"/>
      <c r="G40" s="3"/>
      <c r="H40" s="3"/>
    </row>
    <row r="41" spans="1:8" ht="15">
      <c r="A41" s="62">
        <v>6</v>
      </c>
      <c r="B41" s="104" t="s">
        <v>166</v>
      </c>
      <c r="C41" s="104"/>
      <c r="D41" s="104"/>
      <c r="E41" s="127"/>
      <c r="F41" s="211"/>
      <c r="G41" s="3"/>
      <c r="H41" s="3"/>
    </row>
    <row r="42" spans="1:8" ht="15">
      <c r="A42" s="33"/>
      <c r="B42" s="106"/>
      <c r="C42" s="106"/>
      <c r="D42" s="106"/>
      <c r="E42" s="132">
        <v>6.4</v>
      </c>
      <c r="F42" s="211"/>
      <c r="G42" s="3"/>
      <c r="H42" s="3"/>
    </row>
    <row r="43" spans="1:8" ht="15">
      <c r="A43" s="33">
        <v>7</v>
      </c>
      <c r="B43" s="106" t="s">
        <v>193</v>
      </c>
      <c r="C43" s="106"/>
      <c r="D43" s="106"/>
      <c r="E43" s="132">
        <v>1.2</v>
      </c>
      <c r="F43" s="211"/>
      <c r="G43" s="3"/>
      <c r="H43" s="3"/>
    </row>
    <row r="44" spans="1:8" ht="15">
      <c r="A44" s="33">
        <v>8</v>
      </c>
      <c r="B44" s="105" t="s">
        <v>11</v>
      </c>
      <c r="C44" s="106"/>
      <c r="D44" s="112"/>
      <c r="E44" s="237">
        <v>2.1</v>
      </c>
      <c r="F44" s="211"/>
      <c r="G44" s="3"/>
      <c r="H44" s="3"/>
    </row>
    <row r="45" spans="1:8" ht="15">
      <c r="A45" s="62"/>
      <c r="B45" s="104" t="s">
        <v>12</v>
      </c>
      <c r="C45" s="104"/>
      <c r="D45" s="110"/>
      <c r="E45" s="107"/>
      <c r="F45" s="211"/>
      <c r="G45" s="3"/>
      <c r="H45" s="3"/>
    </row>
    <row r="46" spans="1:8" ht="15">
      <c r="A46" s="63">
        <v>9</v>
      </c>
      <c r="B46" s="97" t="s">
        <v>13</v>
      </c>
      <c r="C46" s="106"/>
      <c r="D46" s="111"/>
      <c r="E46" s="116">
        <f>E44+E42+E40+E39+E38+E37+E27+E43</f>
        <v>41.400000000000006</v>
      </c>
      <c r="F46" s="211"/>
      <c r="G46" s="3"/>
      <c r="H46" s="3"/>
    </row>
    <row r="47" spans="1:8" ht="15">
      <c r="A47" s="33"/>
      <c r="B47" s="106" t="s">
        <v>149</v>
      </c>
      <c r="C47" s="114"/>
      <c r="D47" s="112"/>
      <c r="E47" s="108"/>
      <c r="F47" s="211"/>
      <c r="G47" s="3"/>
      <c r="H47" s="3"/>
    </row>
    <row r="48" spans="1:8" ht="15">
      <c r="A48" s="96" t="s">
        <v>197</v>
      </c>
      <c r="B48" s="97"/>
      <c r="C48" s="93"/>
      <c r="D48" s="97"/>
      <c r="E48" s="133"/>
      <c r="F48" s="211"/>
      <c r="G48" s="3"/>
      <c r="H48" s="3"/>
    </row>
    <row r="49" spans="1:8" ht="15">
      <c r="A49" s="96" t="s">
        <v>252</v>
      </c>
      <c r="B49" s="97"/>
      <c r="C49" s="93"/>
      <c r="D49" s="97"/>
      <c r="E49" s="133"/>
      <c r="F49" s="3"/>
      <c r="G49" s="3"/>
      <c r="H49" s="3"/>
    </row>
    <row r="50" spans="1:8" ht="15">
      <c r="A50" s="8"/>
      <c r="B50" s="3"/>
      <c r="C50" s="15"/>
      <c r="D50" s="3"/>
      <c r="E50" s="3"/>
      <c r="F50" s="3"/>
      <c r="G50" s="3"/>
      <c r="H50" s="3"/>
    </row>
    <row r="51" spans="1:8" ht="15">
      <c r="A51" s="93"/>
      <c r="B51" s="15"/>
      <c r="C51" s="15"/>
      <c r="D51" s="15"/>
      <c r="E51" s="54"/>
      <c r="F51" s="54"/>
      <c r="G51" s="3"/>
      <c r="H51" s="3"/>
    </row>
    <row r="52" spans="1:8" ht="15">
      <c r="A52" s="3"/>
      <c r="B52" s="3"/>
      <c r="C52" s="3"/>
      <c r="D52" s="3"/>
      <c r="E52" s="3"/>
      <c r="F52" s="3"/>
      <c r="G52" s="3"/>
      <c r="H52" s="3"/>
    </row>
    <row r="53" spans="1:8" ht="15">
      <c r="A53" s="3"/>
      <c r="B53" s="3"/>
      <c r="C53" s="3"/>
      <c r="D53" s="46"/>
      <c r="E53" s="3"/>
      <c r="F53" s="3"/>
      <c r="G53" s="3"/>
      <c r="H53" s="3"/>
    </row>
    <row r="54" spans="1:8" ht="15">
      <c r="A54" s="3"/>
      <c r="B54" s="3"/>
      <c r="C54" s="3"/>
      <c r="D54" s="298" t="s">
        <v>19</v>
      </c>
      <c r="E54" s="3"/>
      <c r="F54" s="3"/>
      <c r="G54" s="3"/>
      <c r="H54" s="3"/>
    </row>
    <row r="55" spans="1:8" ht="15">
      <c r="A55" s="3"/>
      <c r="B55" s="3"/>
      <c r="C55" s="3"/>
      <c r="D55" s="298"/>
      <c r="E55" s="3"/>
      <c r="F55" s="3"/>
      <c r="G55" s="3"/>
      <c r="H55" s="3"/>
    </row>
    <row r="56" spans="1:8" ht="15">
      <c r="A56" s="8"/>
      <c r="B56" s="15"/>
      <c r="C56" s="15"/>
      <c r="D56" s="14"/>
      <c r="E56" s="3"/>
      <c r="F56" s="3"/>
      <c r="G56" s="3"/>
      <c r="H56" s="3"/>
    </row>
    <row r="57" spans="1:8" ht="15">
      <c r="A57" s="8"/>
      <c r="B57" s="8"/>
      <c r="C57" s="8"/>
      <c r="D57" s="8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8" ht="15">
      <c r="A59" s="3"/>
      <c r="B59" s="3"/>
      <c r="C59" s="3"/>
      <c r="D59" s="3"/>
      <c r="E59" s="3"/>
      <c r="F59" s="3"/>
      <c r="G59" s="3"/>
      <c r="H59" s="3"/>
    </row>
    <row r="60" spans="1:6" ht="15">
      <c r="A60" s="94"/>
      <c r="B60" s="94"/>
      <c r="C60" s="94"/>
      <c r="D60" s="94"/>
      <c r="E60" s="94"/>
      <c r="F60" s="94"/>
    </row>
    <row r="61" spans="1:6" ht="15">
      <c r="A61" s="94"/>
      <c r="B61" s="94"/>
      <c r="C61" s="94"/>
      <c r="D61" s="94"/>
      <c r="E61" s="94"/>
      <c r="F61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6"/>
  <sheetViews>
    <sheetView view="pageLayout" workbookViewId="0" topLeftCell="A23">
      <selection activeCell="A1" sqref="A1:E5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6.57421875" style="0" customWidth="1"/>
    <col min="4" max="4" width="44.57421875" style="0" customWidth="1"/>
    <col min="5" max="5" width="24.28125" style="0" customWidth="1"/>
    <col min="6" max="6" width="6.57421875" style="0" customWidth="1"/>
    <col min="7" max="7" width="0.85546875" style="0" hidden="1" customWidth="1"/>
    <col min="8" max="8" width="2.140625" style="0" hidden="1" customWidth="1"/>
    <col min="9" max="9" width="3.28125" style="0" customWidth="1"/>
    <col min="10" max="10" width="4.421875" style="0" customWidth="1"/>
  </cols>
  <sheetData>
    <row r="1" spans="1:5" ht="15.75">
      <c r="A1" s="47"/>
      <c r="B1" s="3"/>
      <c r="C1" s="3"/>
      <c r="D1" s="173" t="s">
        <v>0</v>
      </c>
      <c r="E1" s="3"/>
    </row>
    <row r="2" spans="1:5" ht="15.75">
      <c r="A2" s="47"/>
      <c r="B2" s="3"/>
      <c r="C2" s="3"/>
      <c r="D2" s="3"/>
      <c r="E2" s="3"/>
    </row>
    <row r="3" spans="1:5" ht="15">
      <c r="A3" s="96" t="s">
        <v>1</v>
      </c>
      <c r="B3" s="135"/>
      <c r="C3" s="135"/>
      <c r="D3" s="135"/>
      <c r="E3" s="135"/>
    </row>
    <row r="4" spans="1:5" ht="15">
      <c r="A4" s="96" t="s">
        <v>110</v>
      </c>
      <c r="B4" s="135"/>
      <c r="C4" s="135"/>
      <c r="D4" s="135"/>
      <c r="E4" s="135"/>
    </row>
    <row r="5" spans="1:5" ht="15">
      <c r="A5" s="96" t="s">
        <v>188</v>
      </c>
      <c r="B5" s="135"/>
      <c r="C5" s="135"/>
      <c r="D5" s="135"/>
      <c r="E5" s="135"/>
    </row>
    <row r="6" spans="1:5" ht="15">
      <c r="A6" s="96" t="s">
        <v>189</v>
      </c>
      <c r="B6" s="135"/>
      <c r="C6" s="135"/>
      <c r="D6" s="135"/>
      <c r="E6" s="135"/>
    </row>
    <row r="7" spans="1:5" ht="15">
      <c r="A7" s="4" t="s">
        <v>14</v>
      </c>
      <c r="B7" s="5" t="s">
        <v>2</v>
      </c>
      <c r="C7" s="6"/>
      <c r="D7" s="7"/>
      <c r="E7" s="8"/>
    </row>
    <row r="8" spans="1:5" ht="15">
      <c r="A8" s="9" t="s">
        <v>15</v>
      </c>
      <c r="B8" s="10"/>
      <c r="C8" s="11"/>
      <c r="D8" s="12"/>
      <c r="E8" s="8"/>
    </row>
    <row r="9" spans="1:5" ht="15">
      <c r="A9" s="13"/>
      <c r="B9" s="10" t="s">
        <v>3</v>
      </c>
      <c r="C9" s="11"/>
      <c r="D9" s="12"/>
      <c r="E9" s="14"/>
    </row>
    <row r="10" spans="1:5" ht="15">
      <c r="A10" s="16">
        <v>1</v>
      </c>
      <c r="B10" s="17" t="s">
        <v>80</v>
      </c>
      <c r="C10" s="15"/>
      <c r="D10" s="18"/>
      <c r="E10" s="14"/>
    </row>
    <row r="11" spans="1:5" ht="15">
      <c r="A11" s="19">
        <v>2</v>
      </c>
      <c r="B11" s="20" t="s">
        <v>59</v>
      </c>
      <c r="C11" s="21"/>
      <c r="D11" s="22"/>
      <c r="E11" s="14"/>
    </row>
    <row r="12" spans="1:5" ht="15">
      <c r="A12" s="16">
        <v>3</v>
      </c>
      <c r="B12" s="17" t="s">
        <v>111</v>
      </c>
      <c r="C12" s="15"/>
      <c r="D12" s="18"/>
      <c r="E12" s="14"/>
    </row>
    <row r="13" spans="1:5" ht="15">
      <c r="A13" s="23">
        <v>4</v>
      </c>
      <c r="B13" s="24" t="s">
        <v>4</v>
      </c>
      <c r="C13" s="25"/>
      <c r="D13" s="26"/>
      <c r="E13" s="14"/>
    </row>
    <row r="14" spans="1:5" ht="15">
      <c r="A14" s="16"/>
      <c r="B14" s="17" t="s">
        <v>5</v>
      </c>
      <c r="C14" s="15"/>
      <c r="D14" s="18"/>
      <c r="E14" s="14"/>
    </row>
    <row r="15" spans="1:5" ht="15">
      <c r="A15" s="13"/>
      <c r="B15" s="27" t="s">
        <v>317</v>
      </c>
      <c r="C15" s="28"/>
      <c r="D15" s="29"/>
      <c r="E15" s="14"/>
    </row>
    <row r="16" spans="1:5" ht="15">
      <c r="A16" s="13">
        <v>5</v>
      </c>
      <c r="B16" s="27" t="s">
        <v>318</v>
      </c>
      <c r="C16" s="28"/>
      <c r="D16" s="29"/>
      <c r="E16" s="14"/>
    </row>
    <row r="17" spans="1:5" ht="15">
      <c r="A17" s="16">
        <v>6</v>
      </c>
      <c r="B17" s="17" t="s">
        <v>91</v>
      </c>
      <c r="C17" s="15"/>
      <c r="D17" s="18"/>
      <c r="E17" s="14"/>
    </row>
    <row r="18" spans="1:5" ht="15">
      <c r="A18" s="19">
        <v>7</v>
      </c>
      <c r="B18" s="20" t="s">
        <v>187</v>
      </c>
      <c r="C18" s="21"/>
      <c r="D18" s="22"/>
      <c r="E18" s="14"/>
    </row>
    <row r="19" spans="1:5" ht="15">
      <c r="A19" s="15"/>
      <c r="B19" s="15"/>
      <c r="C19" s="15"/>
      <c r="D19" s="15"/>
      <c r="E19" s="115" t="s">
        <v>151</v>
      </c>
    </row>
    <row r="20" spans="1:5" ht="15">
      <c r="A20" s="99" t="s">
        <v>183</v>
      </c>
      <c r="B20" s="99"/>
      <c r="C20" s="99"/>
      <c r="D20" s="99"/>
      <c r="E20" s="221">
        <v>23.3</v>
      </c>
    </row>
    <row r="21" spans="1:5" ht="15">
      <c r="A21" s="220" t="s">
        <v>211</v>
      </c>
      <c r="B21" s="99"/>
      <c r="C21" s="99"/>
      <c r="D21" s="99"/>
      <c r="E21" s="221">
        <v>35.3</v>
      </c>
    </row>
    <row r="22" spans="1:5" ht="15">
      <c r="A22" s="220" t="s">
        <v>212</v>
      </c>
      <c r="B22" s="99"/>
      <c r="C22" s="99"/>
      <c r="D22" s="123"/>
      <c r="E22" s="221">
        <v>33.5</v>
      </c>
    </row>
    <row r="23" spans="1:5" ht="15">
      <c r="A23" s="99" t="s">
        <v>194</v>
      </c>
      <c r="B23" s="99"/>
      <c r="C23" s="99"/>
      <c r="D23" s="123"/>
      <c r="E23" s="221">
        <f>E20+E21-E22</f>
        <v>25.099999999999994</v>
      </c>
    </row>
    <row r="24" spans="1:5" ht="15">
      <c r="A24" s="90"/>
      <c r="B24" s="91"/>
      <c r="C24" s="91"/>
      <c r="D24" s="92"/>
      <c r="E24" s="76"/>
    </row>
    <row r="25" spans="1:5" ht="15">
      <c r="A25" s="62"/>
      <c r="B25" s="103"/>
      <c r="C25" s="213" t="s">
        <v>17</v>
      </c>
      <c r="D25" s="110"/>
      <c r="E25" s="107" t="s">
        <v>131</v>
      </c>
    </row>
    <row r="26" spans="1:5" ht="15">
      <c r="A26" s="33"/>
      <c r="B26" s="105"/>
      <c r="C26" s="106"/>
      <c r="D26" s="112"/>
      <c r="E26" s="108" t="s">
        <v>178</v>
      </c>
    </row>
    <row r="27" spans="1:5" ht="15">
      <c r="A27" s="99">
        <v>1</v>
      </c>
      <c r="B27" s="138" t="s">
        <v>132</v>
      </c>
      <c r="C27" s="134"/>
      <c r="D27" s="139"/>
      <c r="E27" s="116">
        <f>E30+E31+E33+E35+E36</f>
        <v>17.3</v>
      </c>
    </row>
    <row r="28" spans="1:5" ht="15">
      <c r="A28" s="59"/>
      <c r="B28" s="95" t="s">
        <v>7</v>
      </c>
      <c r="C28" s="95"/>
      <c r="D28" s="95"/>
      <c r="E28" s="128"/>
    </row>
    <row r="29" spans="1:5" ht="15">
      <c r="A29" s="57"/>
      <c r="B29" s="93" t="s">
        <v>8</v>
      </c>
      <c r="C29" s="93"/>
      <c r="D29" s="93"/>
      <c r="E29" s="124"/>
    </row>
    <row r="30" spans="1:5" ht="15">
      <c r="A30" s="61" t="s">
        <v>133</v>
      </c>
      <c r="B30" s="114" t="s">
        <v>9</v>
      </c>
      <c r="C30" s="114"/>
      <c r="D30" s="114"/>
      <c r="E30" s="120">
        <v>0.5</v>
      </c>
    </row>
    <row r="31" spans="1:5" ht="15">
      <c r="A31" s="59" t="s">
        <v>134</v>
      </c>
      <c r="B31" s="55" t="s">
        <v>143</v>
      </c>
      <c r="C31" s="95"/>
      <c r="D31" s="113"/>
      <c r="E31" s="240"/>
    </row>
    <row r="32" spans="1:5" ht="15">
      <c r="A32" s="55"/>
      <c r="B32" s="55" t="s">
        <v>144</v>
      </c>
      <c r="C32" s="104"/>
      <c r="D32" s="104"/>
      <c r="E32" s="118"/>
    </row>
    <row r="33" spans="1:5" ht="15">
      <c r="A33" s="60" t="s">
        <v>135</v>
      </c>
      <c r="B33" s="60" t="s">
        <v>240</v>
      </c>
      <c r="C33" s="97"/>
      <c r="D33" s="97"/>
      <c r="E33" s="120">
        <v>5.4</v>
      </c>
    </row>
    <row r="34" spans="1:5" ht="15">
      <c r="A34" s="55"/>
      <c r="B34" s="55" t="s">
        <v>145</v>
      </c>
      <c r="C34" s="95"/>
      <c r="D34" s="95"/>
      <c r="E34" s="118"/>
    </row>
    <row r="35" spans="1:5" ht="15">
      <c r="A35" s="56" t="s">
        <v>136</v>
      </c>
      <c r="B35" s="56" t="s">
        <v>146</v>
      </c>
      <c r="C35" s="114"/>
      <c r="D35" s="114"/>
      <c r="E35" s="120">
        <v>4</v>
      </c>
    </row>
    <row r="36" spans="1:5" ht="15">
      <c r="A36" s="60" t="s">
        <v>147</v>
      </c>
      <c r="B36" s="60" t="s">
        <v>150</v>
      </c>
      <c r="C36" s="93"/>
      <c r="D36" s="93"/>
      <c r="E36" s="128">
        <v>7.4</v>
      </c>
    </row>
    <row r="37" spans="1:5" ht="15">
      <c r="A37" s="62">
        <v>2</v>
      </c>
      <c r="B37" s="103" t="s">
        <v>162</v>
      </c>
      <c r="C37" s="104"/>
      <c r="D37" s="110"/>
      <c r="E37" s="127">
        <v>4.5</v>
      </c>
    </row>
    <row r="38" spans="1:5" ht="15">
      <c r="A38" s="62">
        <v>3</v>
      </c>
      <c r="B38" s="104" t="s">
        <v>163</v>
      </c>
      <c r="C38" s="104"/>
      <c r="D38" s="104"/>
      <c r="E38" s="127">
        <v>0.8</v>
      </c>
    </row>
    <row r="39" spans="1:5" ht="15">
      <c r="A39" s="62">
        <v>4</v>
      </c>
      <c r="B39" s="104" t="s">
        <v>164</v>
      </c>
      <c r="C39" s="104"/>
      <c r="D39" s="104"/>
      <c r="E39" s="127">
        <v>3.7</v>
      </c>
    </row>
    <row r="40" spans="1:5" ht="15">
      <c r="A40" s="99">
        <v>5</v>
      </c>
      <c r="B40" s="138" t="s">
        <v>165</v>
      </c>
      <c r="C40" s="134"/>
      <c r="D40" s="139"/>
      <c r="E40" s="127">
        <v>1.6</v>
      </c>
    </row>
    <row r="41" spans="1:5" ht="15">
      <c r="A41" s="62">
        <v>6</v>
      </c>
      <c r="B41" s="104" t="s">
        <v>166</v>
      </c>
      <c r="C41" s="104"/>
      <c r="D41" s="104"/>
      <c r="E41" s="127"/>
    </row>
    <row r="42" spans="1:5" ht="15">
      <c r="A42" s="33"/>
      <c r="B42" s="106"/>
      <c r="C42" s="106"/>
      <c r="D42" s="106"/>
      <c r="E42" s="132">
        <v>6.1</v>
      </c>
    </row>
    <row r="43" spans="1:5" ht="15">
      <c r="A43" s="33">
        <v>7</v>
      </c>
      <c r="B43" s="106" t="s">
        <v>193</v>
      </c>
      <c r="C43" s="106"/>
      <c r="D43" s="106"/>
      <c r="E43" s="132">
        <v>1.3</v>
      </c>
    </row>
    <row r="44" spans="1:5" ht="15">
      <c r="A44" s="33">
        <v>8</v>
      </c>
      <c r="B44" s="105" t="s">
        <v>11</v>
      </c>
      <c r="C44" s="106"/>
      <c r="D44" s="112"/>
      <c r="E44" s="237">
        <v>2.2</v>
      </c>
    </row>
    <row r="45" spans="1:5" ht="15">
      <c r="A45" s="62"/>
      <c r="B45" s="104" t="s">
        <v>12</v>
      </c>
      <c r="C45" s="104"/>
      <c r="D45" s="110"/>
      <c r="E45" s="107"/>
    </row>
    <row r="46" spans="1:5" ht="15">
      <c r="A46" s="63">
        <v>9</v>
      </c>
      <c r="B46" s="97" t="s">
        <v>13</v>
      </c>
      <c r="C46" s="106"/>
      <c r="D46" s="111"/>
      <c r="E46" s="116">
        <f>E44+E42+E40+E39+E38+E37+E27+E43</f>
        <v>37.5</v>
      </c>
    </row>
    <row r="47" spans="1:5" ht="15">
      <c r="A47" s="33"/>
      <c r="B47" s="106" t="s">
        <v>149</v>
      </c>
      <c r="C47" s="114"/>
      <c r="D47" s="112"/>
      <c r="E47" s="108"/>
    </row>
    <row r="48" spans="1:5" ht="15">
      <c r="A48" s="96" t="s">
        <v>197</v>
      </c>
      <c r="B48" s="97"/>
      <c r="C48" s="93"/>
      <c r="D48" s="97"/>
      <c r="E48" s="133"/>
    </row>
    <row r="49" spans="1:5" ht="15">
      <c r="A49" s="96" t="s">
        <v>261</v>
      </c>
      <c r="B49" s="97"/>
      <c r="C49" s="93"/>
      <c r="D49" s="97"/>
      <c r="E49" s="133"/>
    </row>
    <row r="50" spans="1:5" ht="15">
      <c r="A50" s="94"/>
      <c r="B50" s="94"/>
      <c r="C50" s="94"/>
      <c r="D50" s="94"/>
      <c r="E50" s="94"/>
    </row>
    <row r="51" spans="1:5" ht="15">
      <c r="A51" s="94"/>
      <c r="B51" s="94"/>
      <c r="C51" s="94"/>
      <c r="D51" s="94"/>
      <c r="E51" s="94"/>
    </row>
    <row r="52" spans="1:5" ht="15">
      <c r="A52" s="94"/>
      <c r="B52" s="94"/>
      <c r="C52" s="94"/>
      <c r="D52" s="298" t="s">
        <v>19</v>
      </c>
      <c r="E52" s="94"/>
    </row>
    <row r="53" spans="1:5" ht="15">
      <c r="A53" s="94"/>
      <c r="B53" s="94"/>
      <c r="C53" s="94"/>
      <c r="D53" s="94"/>
      <c r="E53" s="94"/>
    </row>
    <row r="54" spans="1:5" ht="15">
      <c r="A54" s="94"/>
      <c r="B54" s="94"/>
      <c r="C54" s="94"/>
      <c r="E54" s="94"/>
    </row>
    <row r="55" spans="1:5" ht="15">
      <c r="A55" s="94"/>
      <c r="B55" s="94"/>
      <c r="C55" s="94"/>
      <c r="D55" s="94"/>
      <c r="E55" s="94"/>
    </row>
    <row r="56" spans="1:5" ht="15">
      <c r="A56" s="94"/>
      <c r="B56" s="94"/>
      <c r="C56" s="94"/>
      <c r="D56" s="94"/>
      <c r="E56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26">
      <selection activeCell="A1" sqref="A1:E52"/>
    </sheetView>
  </sheetViews>
  <sheetFormatPr defaultColWidth="9.140625" defaultRowHeight="15"/>
  <cols>
    <col min="1" max="1" width="4.421875" style="0" customWidth="1"/>
    <col min="4" max="4" width="44.57421875" style="0" customWidth="1"/>
    <col min="5" max="5" width="26.8515625" style="0" customWidth="1"/>
    <col min="6" max="6" width="34.8515625" style="0" customWidth="1"/>
  </cols>
  <sheetData>
    <row r="1" spans="1:6" ht="15.75">
      <c r="A1" s="47"/>
      <c r="B1" s="3"/>
      <c r="C1" s="3"/>
      <c r="D1" s="173" t="s">
        <v>0</v>
      </c>
      <c r="E1" s="3"/>
      <c r="F1" s="3"/>
    </row>
    <row r="2" spans="1:6" ht="15.75">
      <c r="A2" s="47"/>
      <c r="B2" s="3"/>
      <c r="C2" s="3"/>
      <c r="D2" s="3"/>
      <c r="E2" s="3"/>
      <c r="F2" s="3"/>
    </row>
    <row r="3" spans="1:6" ht="15">
      <c r="A3" s="96" t="s">
        <v>1</v>
      </c>
      <c r="B3" s="135"/>
      <c r="C3" s="135"/>
      <c r="D3" s="135"/>
      <c r="E3" s="135"/>
      <c r="F3" s="135"/>
    </row>
    <row r="4" spans="1:6" ht="15">
      <c r="A4" s="96" t="s">
        <v>112</v>
      </c>
      <c r="B4" s="135"/>
      <c r="C4" s="135"/>
      <c r="D4" s="135"/>
      <c r="E4" s="135"/>
      <c r="F4" s="135"/>
    </row>
    <row r="5" spans="1:6" ht="15">
      <c r="A5" s="96" t="s">
        <v>253</v>
      </c>
      <c r="B5" s="135"/>
      <c r="C5" s="135"/>
      <c r="D5" s="135"/>
      <c r="E5" s="135"/>
      <c r="F5" s="135"/>
    </row>
    <row r="6" spans="1:6" ht="15">
      <c r="A6" s="96" t="s">
        <v>254</v>
      </c>
      <c r="B6" s="135"/>
      <c r="C6" s="135"/>
      <c r="D6" s="135"/>
      <c r="E6" s="135"/>
      <c r="F6" s="135"/>
    </row>
    <row r="7" spans="1:6" ht="15">
      <c r="A7" s="4" t="s">
        <v>14</v>
      </c>
      <c r="B7" s="5" t="s">
        <v>2</v>
      </c>
      <c r="C7" s="6"/>
      <c r="D7" s="7"/>
      <c r="E7" s="8"/>
      <c r="F7" s="8"/>
    </row>
    <row r="8" spans="1:6" ht="15">
      <c r="A8" s="9" t="s">
        <v>15</v>
      </c>
      <c r="B8" s="10"/>
      <c r="C8" s="11"/>
      <c r="D8" s="12"/>
      <c r="E8" s="8"/>
      <c r="F8" s="8"/>
    </row>
    <row r="9" spans="1:6" ht="15">
      <c r="A9" s="13"/>
      <c r="B9" s="10" t="s">
        <v>3</v>
      </c>
      <c r="C9" s="11"/>
      <c r="D9" s="12"/>
      <c r="E9" s="14"/>
      <c r="F9" s="15"/>
    </row>
    <row r="10" spans="1:6" ht="15">
      <c r="A10" s="16">
        <v>1</v>
      </c>
      <c r="B10" s="17" t="s">
        <v>80</v>
      </c>
      <c r="C10" s="15"/>
      <c r="D10" s="18"/>
      <c r="E10" s="14"/>
      <c r="F10" s="15"/>
    </row>
    <row r="11" spans="1:6" ht="15">
      <c r="A11" s="19">
        <v>2</v>
      </c>
      <c r="B11" s="20" t="s">
        <v>59</v>
      </c>
      <c r="C11" s="21"/>
      <c r="D11" s="22"/>
      <c r="E11" s="14" t="s">
        <v>227</v>
      </c>
      <c r="F11" s="15"/>
    </row>
    <row r="12" spans="1:6" ht="15">
      <c r="A12" s="16">
        <v>3</v>
      </c>
      <c r="B12" s="17" t="s">
        <v>111</v>
      </c>
      <c r="C12" s="15"/>
      <c r="D12" s="18"/>
      <c r="E12" s="14"/>
      <c r="F12" s="15"/>
    </row>
    <row r="13" spans="1:6" ht="15">
      <c r="A13" s="23">
        <v>4</v>
      </c>
      <c r="B13" s="24" t="s">
        <v>4</v>
      </c>
      <c r="C13" s="25"/>
      <c r="D13" s="26"/>
      <c r="E13" s="14"/>
      <c r="F13" s="15"/>
    </row>
    <row r="14" spans="1:6" ht="15">
      <c r="A14" s="16"/>
      <c r="B14" s="17" t="s">
        <v>5</v>
      </c>
      <c r="C14" s="15"/>
      <c r="D14" s="18"/>
      <c r="E14" s="14"/>
      <c r="F14" s="15"/>
    </row>
    <row r="15" spans="1:6" ht="15">
      <c r="A15" s="13"/>
      <c r="B15" s="27" t="s">
        <v>319</v>
      </c>
      <c r="C15" s="28"/>
      <c r="D15" s="29"/>
      <c r="E15" s="14"/>
      <c r="F15" s="15"/>
    </row>
    <row r="16" spans="1:6" ht="15">
      <c r="A16" s="13">
        <v>5</v>
      </c>
      <c r="B16" s="27" t="s">
        <v>320</v>
      </c>
      <c r="C16" s="28"/>
      <c r="D16" s="29"/>
      <c r="E16" s="14"/>
      <c r="F16" s="15"/>
    </row>
    <row r="17" spans="1:6" ht="15">
      <c r="A17" s="16">
        <v>6</v>
      </c>
      <c r="B17" s="17" t="s">
        <v>91</v>
      </c>
      <c r="C17" s="15"/>
      <c r="D17" s="18"/>
      <c r="E17" s="14"/>
      <c r="F17" s="15"/>
    </row>
    <row r="18" spans="1:6" ht="15">
      <c r="A18" s="19">
        <v>7</v>
      </c>
      <c r="B18" s="20" t="s">
        <v>187</v>
      </c>
      <c r="C18" s="21"/>
      <c r="D18" s="22"/>
      <c r="E18" s="14"/>
      <c r="F18" s="15"/>
    </row>
    <row r="19" spans="1:6" ht="15">
      <c r="A19" s="93"/>
      <c r="B19" s="93"/>
      <c r="C19" s="93"/>
      <c r="D19" s="93"/>
      <c r="E19" s="115" t="s">
        <v>151</v>
      </c>
      <c r="F19" s="15"/>
    </row>
    <row r="20" spans="1:6" ht="15">
      <c r="A20" s="99" t="s">
        <v>183</v>
      </c>
      <c r="B20" s="99"/>
      <c r="C20" s="99"/>
      <c r="D20" s="99"/>
      <c r="E20" s="221">
        <v>16.2</v>
      </c>
      <c r="F20" s="3"/>
    </row>
    <row r="21" spans="1:6" ht="15">
      <c r="A21" s="220" t="s">
        <v>211</v>
      </c>
      <c r="B21" s="99"/>
      <c r="C21" s="99"/>
      <c r="D21" s="99"/>
      <c r="E21" s="221">
        <v>37.2</v>
      </c>
      <c r="F21" s="3"/>
    </row>
    <row r="22" spans="1:6" ht="15">
      <c r="A22" s="220" t="s">
        <v>212</v>
      </c>
      <c r="B22" s="99"/>
      <c r="C22" s="99"/>
      <c r="D22" s="123"/>
      <c r="E22" s="221">
        <v>27.9</v>
      </c>
      <c r="F22" s="3"/>
    </row>
    <row r="23" spans="1:6" ht="15">
      <c r="A23" s="99" t="s">
        <v>194</v>
      </c>
      <c r="B23" s="99"/>
      <c r="C23" s="99"/>
      <c r="D23" s="123"/>
      <c r="E23" s="221">
        <f>E20+E21-E22</f>
        <v>25.500000000000007</v>
      </c>
      <c r="F23" s="3"/>
    </row>
    <row r="24" spans="1:6" ht="15">
      <c r="A24" s="8"/>
      <c r="B24" s="8"/>
      <c r="C24" s="8"/>
      <c r="D24" s="8"/>
      <c r="E24" s="14"/>
      <c r="F24" s="32"/>
    </row>
    <row r="25" spans="1:6" ht="15">
      <c r="A25" s="62"/>
      <c r="B25" s="103"/>
      <c r="C25" s="213" t="s">
        <v>17</v>
      </c>
      <c r="D25" s="110"/>
      <c r="E25" s="107" t="s">
        <v>131</v>
      </c>
      <c r="F25" s="8"/>
    </row>
    <row r="26" spans="1:6" ht="15">
      <c r="A26" s="33"/>
      <c r="B26" s="105"/>
      <c r="C26" s="106"/>
      <c r="D26" s="112"/>
      <c r="E26" s="108" t="s">
        <v>178</v>
      </c>
      <c r="F26" s="210"/>
    </row>
    <row r="27" spans="1:6" ht="15">
      <c r="A27" s="99">
        <v>1</v>
      </c>
      <c r="B27" s="138" t="s">
        <v>132</v>
      </c>
      <c r="C27" s="134"/>
      <c r="D27" s="139"/>
      <c r="E27" s="116">
        <f>E30+E31+E33+E35+E36</f>
        <v>16.6</v>
      </c>
      <c r="F27" s="211"/>
    </row>
    <row r="28" spans="1:6" ht="15">
      <c r="A28" s="59"/>
      <c r="B28" s="95" t="s">
        <v>7</v>
      </c>
      <c r="C28" s="95"/>
      <c r="D28" s="95"/>
      <c r="E28" s="128"/>
      <c r="F28" s="211"/>
    </row>
    <row r="29" spans="1:6" ht="15">
      <c r="A29" s="57"/>
      <c r="B29" s="93" t="s">
        <v>8</v>
      </c>
      <c r="C29" s="93"/>
      <c r="D29" s="93"/>
      <c r="E29" s="124"/>
      <c r="F29" s="211"/>
    </row>
    <row r="30" spans="1:6" ht="15">
      <c r="A30" s="61" t="s">
        <v>133</v>
      </c>
      <c r="B30" s="114" t="s">
        <v>9</v>
      </c>
      <c r="C30" s="114"/>
      <c r="D30" s="114"/>
      <c r="E30" s="120">
        <v>0.5</v>
      </c>
      <c r="F30" s="211"/>
    </row>
    <row r="31" spans="1:6" ht="15">
      <c r="A31" s="59" t="s">
        <v>134</v>
      </c>
      <c r="B31" s="55" t="s">
        <v>143</v>
      </c>
      <c r="C31" s="95"/>
      <c r="D31" s="113"/>
      <c r="E31" s="240">
        <v>0</v>
      </c>
      <c r="F31" s="211"/>
    </row>
    <row r="32" spans="1:6" ht="15">
      <c r="A32" s="55"/>
      <c r="B32" s="55" t="s">
        <v>144</v>
      </c>
      <c r="C32" s="104"/>
      <c r="D32" s="104"/>
      <c r="E32" s="118"/>
      <c r="F32" s="211"/>
    </row>
    <row r="33" spans="1:6" ht="15">
      <c r="A33" s="60" t="s">
        <v>135</v>
      </c>
      <c r="B33" s="60" t="s">
        <v>255</v>
      </c>
      <c r="C33" s="97"/>
      <c r="D33" s="97"/>
      <c r="E33" s="120">
        <v>3.8</v>
      </c>
      <c r="F33" s="211"/>
    </row>
    <row r="34" spans="1:6" ht="15">
      <c r="A34" s="55"/>
      <c r="B34" s="55" t="s">
        <v>145</v>
      </c>
      <c r="C34" s="95"/>
      <c r="D34" s="95"/>
      <c r="E34" s="118"/>
      <c r="F34" s="211"/>
    </row>
    <row r="35" spans="1:6" ht="15">
      <c r="A35" s="56" t="s">
        <v>136</v>
      </c>
      <c r="B35" s="56" t="s">
        <v>146</v>
      </c>
      <c r="C35" s="114"/>
      <c r="D35" s="114"/>
      <c r="E35" s="120">
        <v>4.2</v>
      </c>
      <c r="F35" s="211"/>
    </row>
    <row r="36" spans="1:6" ht="15">
      <c r="A36" s="60" t="s">
        <v>147</v>
      </c>
      <c r="B36" s="60" t="s">
        <v>150</v>
      </c>
      <c r="C36" s="93"/>
      <c r="D36" s="93"/>
      <c r="E36" s="128">
        <v>8.1</v>
      </c>
      <c r="F36" s="210"/>
    </row>
    <row r="37" spans="1:6" ht="15">
      <c r="A37" s="62">
        <v>2</v>
      </c>
      <c r="B37" s="103" t="s">
        <v>162</v>
      </c>
      <c r="C37" s="104"/>
      <c r="D37" s="110"/>
      <c r="E37" s="127">
        <v>4.8</v>
      </c>
      <c r="F37" s="211"/>
    </row>
    <row r="38" spans="1:6" ht="15">
      <c r="A38" s="62">
        <v>3</v>
      </c>
      <c r="B38" s="104" t="s">
        <v>163</v>
      </c>
      <c r="C38" s="104"/>
      <c r="D38" s="104"/>
      <c r="E38" s="127">
        <v>0.8</v>
      </c>
      <c r="F38" s="211"/>
    </row>
    <row r="39" spans="1:6" ht="15">
      <c r="A39" s="62">
        <v>4</v>
      </c>
      <c r="B39" s="104" t="s">
        <v>164</v>
      </c>
      <c r="C39" s="104"/>
      <c r="D39" s="104"/>
      <c r="E39" s="127">
        <v>3.7</v>
      </c>
      <c r="F39" s="211"/>
    </row>
    <row r="40" spans="1:6" ht="15">
      <c r="A40" s="99">
        <v>5</v>
      </c>
      <c r="B40" s="138" t="s">
        <v>165</v>
      </c>
      <c r="C40" s="134"/>
      <c r="D40" s="139"/>
      <c r="E40" s="127">
        <v>1.6</v>
      </c>
      <c r="F40" s="211"/>
    </row>
    <row r="41" spans="1:6" ht="15">
      <c r="A41" s="62">
        <v>6</v>
      </c>
      <c r="B41" s="104" t="s">
        <v>166</v>
      </c>
      <c r="C41" s="104"/>
      <c r="D41" s="104"/>
      <c r="E41" s="127"/>
      <c r="F41" s="211"/>
    </row>
    <row r="42" spans="1:6" ht="15">
      <c r="A42" s="33"/>
      <c r="B42" s="106"/>
      <c r="C42" s="106"/>
      <c r="D42" s="106"/>
      <c r="E42" s="132">
        <v>6.4</v>
      </c>
      <c r="F42" s="211"/>
    </row>
    <row r="43" spans="1:6" ht="15">
      <c r="A43" s="33">
        <v>7</v>
      </c>
      <c r="B43" s="106" t="s">
        <v>193</v>
      </c>
      <c r="C43" s="106"/>
      <c r="D43" s="106"/>
      <c r="E43" s="132">
        <v>1.2</v>
      </c>
      <c r="F43" s="211"/>
    </row>
    <row r="44" spans="1:6" ht="15">
      <c r="A44" s="33">
        <v>8</v>
      </c>
      <c r="B44" s="105" t="s">
        <v>11</v>
      </c>
      <c r="C44" s="106"/>
      <c r="D44" s="112"/>
      <c r="E44" s="237">
        <v>2.1</v>
      </c>
      <c r="F44" s="211"/>
    </row>
    <row r="45" spans="1:6" ht="15">
      <c r="A45" s="62"/>
      <c r="B45" s="104" t="s">
        <v>12</v>
      </c>
      <c r="C45" s="104"/>
      <c r="D45" s="110"/>
      <c r="E45" s="107"/>
      <c r="F45" s="211"/>
    </row>
    <row r="46" spans="1:6" ht="15">
      <c r="A46" s="63">
        <v>9</v>
      </c>
      <c r="B46" s="97" t="s">
        <v>13</v>
      </c>
      <c r="C46" s="106"/>
      <c r="D46" s="111"/>
      <c r="E46" s="116">
        <f>E44+E42+E40+E39+E38+E37+E27+E43</f>
        <v>37.2</v>
      </c>
      <c r="F46" s="211"/>
    </row>
    <row r="47" spans="1:6" ht="15">
      <c r="A47" s="33"/>
      <c r="B47" s="106" t="s">
        <v>149</v>
      </c>
      <c r="C47" s="114"/>
      <c r="D47" s="112"/>
      <c r="E47" s="108"/>
      <c r="F47" s="3"/>
    </row>
    <row r="48" spans="1:6" ht="15">
      <c r="A48" s="96" t="s">
        <v>197</v>
      </c>
      <c r="B48" s="97"/>
      <c r="C48" s="93"/>
      <c r="D48" s="97"/>
      <c r="E48" s="133"/>
      <c r="F48" s="3"/>
    </row>
    <row r="49" spans="1:6" ht="15">
      <c r="A49" s="96" t="s">
        <v>256</v>
      </c>
      <c r="B49" s="97"/>
      <c r="C49" s="93"/>
      <c r="D49" s="97"/>
      <c r="E49" s="133"/>
      <c r="F49" s="3"/>
    </row>
    <row r="50" spans="1:6" ht="15">
      <c r="A50" s="8"/>
      <c r="B50" s="3"/>
      <c r="C50" s="15"/>
      <c r="D50" s="3"/>
      <c r="E50" s="3"/>
      <c r="F50" s="3"/>
    </row>
    <row r="51" spans="1:6" ht="15">
      <c r="A51" s="93"/>
      <c r="B51" s="15"/>
      <c r="C51" s="15"/>
      <c r="D51" s="15"/>
      <c r="E51" s="54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46"/>
      <c r="E53" s="3"/>
      <c r="F53" s="3"/>
    </row>
    <row r="54" spans="1:6" ht="15">
      <c r="A54" s="3"/>
      <c r="B54" s="3"/>
      <c r="C54" s="3"/>
      <c r="D54" s="298" t="s">
        <v>19</v>
      </c>
      <c r="E54" s="3"/>
      <c r="F54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3"/>
  <sheetViews>
    <sheetView view="pageLayout" workbookViewId="0" topLeftCell="A30">
      <selection activeCell="A1" sqref="A1:E52"/>
    </sheetView>
  </sheetViews>
  <sheetFormatPr defaultColWidth="9.140625" defaultRowHeight="15"/>
  <cols>
    <col min="1" max="1" width="4.7109375" style="0" customWidth="1"/>
    <col min="4" max="4" width="40.140625" style="0" customWidth="1"/>
    <col min="5" max="5" width="28.00390625" style="0" customWidth="1"/>
    <col min="6" max="6" width="10.140625" style="0" customWidth="1"/>
  </cols>
  <sheetData>
    <row r="1" spans="1:7" ht="15.75">
      <c r="A1" s="47"/>
      <c r="B1" s="47"/>
      <c r="C1" s="47"/>
      <c r="D1" s="177" t="s">
        <v>0</v>
      </c>
      <c r="E1" s="47"/>
      <c r="F1" s="47"/>
      <c r="G1" s="172"/>
    </row>
    <row r="2" spans="1:7" ht="15.75">
      <c r="A2" s="94"/>
      <c r="B2" s="47"/>
      <c r="C2" s="47"/>
      <c r="D2" s="47"/>
      <c r="E2" s="47"/>
      <c r="F2" s="47"/>
      <c r="G2" s="172"/>
    </row>
    <row r="3" spans="1:7" ht="15.75">
      <c r="A3" s="96" t="s">
        <v>1</v>
      </c>
      <c r="B3" s="30"/>
      <c r="C3" s="30"/>
      <c r="D3" s="30"/>
      <c r="E3" s="30"/>
      <c r="F3" s="30"/>
      <c r="G3" s="172"/>
    </row>
    <row r="4" spans="1:7" ht="15.75">
      <c r="A4" s="96" t="s">
        <v>113</v>
      </c>
      <c r="B4" s="30"/>
      <c r="C4" s="30"/>
      <c r="D4" s="30"/>
      <c r="E4" s="30"/>
      <c r="F4" s="30"/>
      <c r="G4" s="172"/>
    </row>
    <row r="5" spans="1:7" ht="15.75">
      <c r="A5" s="96" t="s">
        <v>218</v>
      </c>
      <c r="B5" s="30"/>
      <c r="C5" s="30"/>
      <c r="D5" s="30"/>
      <c r="E5" s="30"/>
      <c r="F5" s="30"/>
      <c r="G5" s="172"/>
    </row>
    <row r="6" spans="1:7" ht="15.75">
      <c r="A6" s="96" t="s">
        <v>189</v>
      </c>
      <c r="B6" s="30"/>
      <c r="C6" s="30"/>
      <c r="D6" s="30"/>
      <c r="E6" s="30"/>
      <c r="F6" s="30"/>
      <c r="G6" s="172"/>
    </row>
    <row r="7" spans="1:7" ht="15">
      <c r="A7" s="4" t="s">
        <v>14</v>
      </c>
      <c r="B7" s="5" t="s">
        <v>2</v>
      </c>
      <c r="C7" s="6"/>
      <c r="D7" s="7"/>
      <c r="E7" s="8"/>
      <c r="F7" s="8"/>
      <c r="G7" s="172"/>
    </row>
    <row r="8" spans="1:7" ht="15">
      <c r="A8" s="9" t="s">
        <v>15</v>
      </c>
      <c r="B8" s="10"/>
      <c r="C8" s="11"/>
      <c r="D8" s="12"/>
      <c r="E8" s="8"/>
      <c r="F8" s="8"/>
      <c r="G8" s="172"/>
    </row>
    <row r="9" spans="1:7" ht="15">
      <c r="A9" s="13"/>
      <c r="B9" s="10" t="s">
        <v>3</v>
      </c>
      <c r="C9" s="11"/>
      <c r="D9" s="12"/>
      <c r="E9" s="14"/>
      <c r="F9" s="15"/>
      <c r="G9" s="172"/>
    </row>
    <row r="10" spans="1:7" ht="15">
      <c r="A10" s="16">
        <v>1</v>
      </c>
      <c r="B10" s="17" t="s">
        <v>80</v>
      </c>
      <c r="C10" s="15"/>
      <c r="D10" s="18"/>
      <c r="E10" s="14"/>
      <c r="F10" s="15"/>
      <c r="G10" s="172"/>
    </row>
    <row r="11" spans="1:7" ht="15">
      <c r="A11" s="19">
        <v>2</v>
      </c>
      <c r="B11" s="20" t="s">
        <v>59</v>
      </c>
      <c r="C11" s="21"/>
      <c r="D11" s="22"/>
      <c r="E11" s="14"/>
      <c r="F11" s="15"/>
      <c r="G11" s="172"/>
    </row>
    <row r="12" spans="1:7" ht="15">
      <c r="A12" s="16">
        <v>3</v>
      </c>
      <c r="B12" s="17" t="s">
        <v>111</v>
      </c>
      <c r="C12" s="15"/>
      <c r="D12" s="18"/>
      <c r="E12" s="14"/>
      <c r="F12" s="15"/>
      <c r="G12" s="172"/>
    </row>
    <row r="13" spans="1:7" ht="15">
      <c r="A13" s="23">
        <v>4</v>
      </c>
      <c r="B13" s="24" t="s">
        <v>4</v>
      </c>
      <c r="C13" s="25"/>
      <c r="D13" s="26"/>
      <c r="E13" s="14"/>
      <c r="F13" s="15"/>
      <c r="G13" s="172"/>
    </row>
    <row r="14" spans="1:7" ht="15">
      <c r="A14" s="16"/>
      <c r="B14" s="17" t="s">
        <v>5</v>
      </c>
      <c r="C14" s="15"/>
      <c r="D14" s="18"/>
      <c r="E14" s="14"/>
      <c r="F14" s="15"/>
      <c r="G14" s="172"/>
    </row>
    <row r="15" spans="1:7" ht="15">
      <c r="A15" s="13"/>
      <c r="B15" s="27" t="s">
        <v>321</v>
      </c>
      <c r="C15" s="28"/>
      <c r="D15" s="29"/>
      <c r="E15" s="14"/>
      <c r="F15" s="15"/>
      <c r="G15" s="172"/>
    </row>
    <row r="16" spans="1:7" ht="15">
      <c r="A16" s="13">
        <v>5</v>
      </c>
      <c r="B16" s="27" t="s">
        <v>322</v>
      </c>
      <c r="C16" s="28"/>
      <c r="D16" s="29"/>
      <c r="E16" s="14"/>
      <c r="F16" s="15"/>
      <c r="G16" s="172"/>
    </row>
    <row r="17" spans="1:7" ht="15">
      <c r="A17" s="16">
        <v>6</v>
      </c>
      <c r="B17" s="17" t="s">
        <v>91</v>
      </c>
      <c r="C17" s="15"/>
      <c r="D17" s="18"/>
      <c r="E17" s="14"/>
      <c r="F17" s="15"/>
      <c r="G17" s="172"/>
    </row>
    <row r="18" spans="1:7" ht="15">
      <c r="A18" s="19">
        <v>7</v>
      </c>
      <c r="B18" s="20" t="s">
        <v>187</v>
      </c>
      <c r="C18" s="21"/>
      <c r="D18" s="22"/>
      <c r="E18" s="14"/>
      <c r="F18" s="15"/>
      <c r="G18" s="172"/>
    </row>
    <row r="19" spans="1:7" ht="15">
      <c r="A19" s="93"/>
      <c r="B19" s="93"/>
      <c r="C19" s="93"/>
      <c r="D19" s="93"/>
      <c r="E19" s="115" t="s">
        <v>151</v>
      </c>
      <c r="F19" s="15"/>
      <c r="G19" s="172"/>
    </row>
    <row r="20" spans="1:7" ht="15">
      <c r="A20" s="99" t="s">
        <v>183</v>
      </c>
      <c r="B20" s="99"/>
      <c r="C20" s="99"/>
      <c r="D20" s="99"/>
      <c r="E20" s="221">
        <v>33</v>
      </c>
      <c r="F20" s="3"/>
      <c r="G20" s="172"/>
    </row>
    <row r="21" spans="1:7" ht="15">
      <c r="A21" s="220" t="s">
        <v>211</v>
      </c>
      <c r="B21" s="99"/>
      <c r="C21" s="99"/>
      <c r="D21" s="99"/>
      <c r="E21" s="221">
        <v>37</v>
      </c>
      <c r="F21" s="3"/>
      <c r="G21" s="172"/>
    </row>
    <row r="22" spans="1:7" ht="15">
      <c r="A22" s="220" t="s">
        <v>212</v>
      </c>
      <c r="B22" s="99"/>
      <c r="C22" s="99"/>
      <c r="D22" s="123"/>
      <c r="E22" s="221">
        <v>23.8</v>
      </c>
      <c r="F22" s="3"/>
      <c r="G22" s="172"/>
    </row>
    <row r="23" spans="1:7" ht="15">
      <c r="A23" s="99" t="s">
        <v>194</v>
      </c>
      <c r="B23" s="99"/>
      <c r="C23" s="99"/>
      <c r="D23" s="123"/>
      <c r="E23" s="221">
        <f>E20+E21-E22</f>
        <v>46.2</v>
      </c>
      <c r="F23" s="3"/>
      <c r="G23" s="172"/>
    </row>
    <row r="24" spans="1:7" ht="15">
      <c r="A24" s="31"/>
      <c r="B24" s="8"/>
      <c r="C24" s="8"/>
      <c r="D24" s="14"/>
      <c r="E24" s="15"/>
      <c r="F24" s="3"/>
      <c r="G24" s="172"/>
    </row>
    <row r="25" spans="1:7" ht="15">
      <c r="A25" s="62"/>
      <c r="B25" s="103"/>
      <c r="C25" s="213" t="s">
        <v>17</v>
      </c>
      <c r="D25" s="110"/>
      <c r="E25" s="107" t="s">
        <v>131</v>
      </c>
      <c r="F25" s="8"/>
      <c r="G25" s="172"/>
    </row>
    <row r="26" spans="1:7" ht="15">
      <c r="A26" s="33"/>
      <c r="B26" s="105"/>
      <c r="C26" s="106"/>
      <c r="D26" s="112"/>
      <c r="E26" s="108" t="s">
        <v>178</v>
      </c>
      <c r="F26" s="210"/>
      <c r="G26" s="172"/>
    </row>
    <row r="27" spans="1:7" ht="15">
      <c r="A27" s="99">
        <v>1</v>
      </c>
      <c r="B27" s="138" t="s">
        <v>132</v>
      </c>
      <c r="C27" s="134"/>
      <c r="D27" s="139"/>
      <c r="E27" s="116">
        <f>E30+E31+E33+E35+E36</f>
        <v>16.6</v>
      </c>
      <c r="F27" s="211"/>
      <c r="G27" s="172"/>
    </row>
    <row r="28" spans="1:7" ht="15">
      <c r="A28" s="59"/>
      <c r="B28" s="95" t="s">
        <v>7</v>
      </c>
      <c r="C28" s="95"/>
      <c r="D28" s="95"/>
      <c r="E28" s="128"/>
      <c r="F28" s="211"/>
      <c r="G28" s="172"/>
    </row>
    <row r="29" spans="1:7" ht="15">
      <c r="A29" s="57"/>
      <c r="B29" s="93" t="s">
        <v>8</v>
      </c>
      <c r="C29" s="93"/>
      <c r="D29" s="93"/>
      <c r="E29" s="124"/>
      <c r="F29" s="211"/>
      <c r="G29" s="172"/>
    </row>
    <row r="30" spans="1:7" ht="15">
      <c r="A30" s="61" t="s">
        <v>133</v>
      </c>
      <c r="B30" s="114" t="s">
        <v>9</v>
      </c>
      <c r="C30" s="114"/>
      <c r="D30" s="114"/>
      <c r="E30" s="120">
        <v>0.5</v>
      </c>
      <c r="F30" s="211"/>
      <c r="G30" s="172"/>
    </row>
    <row r="31" spans="1:7" ht="15">
      <c r="A31" s="59" t="s">
        <v>134</v>
      </c>
      <c r="B31" s="55" t="s">
        <v>143</v>
      </c>
      <c r="C31" s="95"/>
      <c r="D31" s="113"/>
      <c r="E31" s="240">
        <v>0.9</v>
      </c>
      <c r="F31" s="211"/>
      <c r="G31" s="172"/>
    </row>
    <row r="32" spans="1:7" ht="15">
      <c r="A32" s="55"/>
      <c r="B32" s="55" t="s">
        <v>144</v>
      </c>
      <c r="C32" s="104"/>
      <c r="D32" s="104"/>
      <c r="E32" s="118"/>
      <c r="F32" s="211"/>
      <c r="G32" s="172"/>
    </row>
    <row r="33" spans="1:7" ht="15">
      <c r="A33" s="60" t="s">
        <v>135</v>
      </c>
      <c r="B33" s="60" t="s">
        <v>259</v>
      </c>
      <c r="C33" s="97"/>
      <c r="D33" s="97"/>
      <c r="E33" s="120">
        <v>3.1</v>
      </c>
      <c r="F33" s="211"/>
      <c r="G33" s="172"/>
    </row>
    <row r="34" spans="1:7" ht="15">
      <c r="A34" s="55"/>
      <c r="B34" s="55" t="s">
        <v>145</v>
      </c>
      <c r="C34" s="95"/>
      <c r="D34" s="95"/>
      <c r="E34" s="118"/>
      <c r="F34" s="211"/>
      <c r="G34" s="172"/>
    </row>
    <row r="35" spans="1:7" ht="15">
      <c r="A35" s="56" t="s">
        <v>136</v>
      </c>
      <c r="B35" s="56" t="s">
        <v>146</v>
      </c>
      <c r="C35" s="114"/>
      <c r="D35" s="114"/>
      <c r="E35" s="120">
        <v>4.1</v>
      </c>
      <c r="F35" s="211"/>
      <c r="G35" s="172"/>
    </row>
    <row r="36" spans="1:7" ht="15">
      <c r="A36" s="60" t="s">
        <v>147</v>
      </c>
      <c r="B36" s="60" t="s">
        <v>150</v>
      </c>
      <c r="C36" s="93"/>
      <c r="D36" s="93"/>
      <c r="E36" s="128">
        <v>8</v>
      </c>
      <c r="F36" s="211"/>
      <c r="G36" s="172"/>
    </row>
    <row r="37" spans="1:7" ht="15">
      <c r="A37" s="62">
        <v>2</v>
      </c>
      <c r="B37" s="103" t="s">
        <v>162</v>
      </c>
      <c r="C37" s="104"/>
      <c r="D37" s="110"/>
      <c r="E37" s="127">
        <v>4.7</v>
      </c>
      <c r="F37" s="211"/>
      <c r="G37" s="172"/>
    </row>
    <row r="38" spans="1:7" ht="15">
      <c r="A38" s="62">
        <v>3</v>
      </c>
      <c r="B38" s="104" t="s">
        <v>163</v>
      </c>
      <c r="C38" s="104"/>
      <c r="D38" s="104"/>
      <c r="E38" s="127">
        <v>0.9</v>
      </c>
      <c r="F38" s="211"/>
      <c r="G38" s="172"/>
    </row>
    <row r="39" spans="1:7" ht="15">
      <c r="A39" s="62">
        <v>4</v>
      </c>
      <c r="B39" s="104" t="s">
        <v>164</v>
      </c>
      <c r="C39" s="104"/>
      <c r="D39" s="104"/>
      <c r="E39" s="127">
        <v>3.6</v>
      </c>
      <c r="F39" s="211"/>
      <c r="G39" s="172"/>
    </row>
    <row r="40" spans="1:7" ht="15">
      <c r="A40" s="99">
        <v>5</v>
      </c>
      <c r="B40" s="138" t="s">
        <v>165</v>
      </c>
      <c r="C40" s="134"/>
      <c r="D40" s="139"/>
      <c r="E40" s="127">
        <v>1.6</v>
      </c>
      <c r="F40" s="211"/>
      <c r="G40" s="172"/>
    </row>
    <row r="41" spans="1:7" ht="15">
      <c r="A41" s="62">
        <v>6</v>
      </c>
      <c r="B41" s="104" t="s">
        <v>166</v>
      </c>
      <c r="C41" s="104"/>
      <c r="D41" s="104"/>
      <c r="E41" s="127"/>
      <c r="F41" s="211"/>
      <c r="G41" s="172"/>
    </row>
    <row r="42" spans="1:7" ht="15">
      <c r="A42" s="33"/>
      <c r="B42" s="106"/>
      <c r="C42" s="106"/>
      <c r="D42" s="106"/>
      <c r="E42" s="132">
        <v>6.2</v>
      </c>
      <c r="F42" s="211"/>
      <c r="G42" s="172"/>
    </row>
    <row r="43" spans="1:7" ht="15">
      <c r="A43" s="33">
        <v>7</v>
      </c>
      <c r="B43" s="106" t="s">
        <v>193</v>
      </c>
      <c r="C43" s="106"/>
      <c r="D43" s="106"/>
      <c r="E43" s="132">
        <v>1.2</v>
      </c>
      <c r="F43" s="211"/>
      <c r="G43" s="172"/>
    </row>
    <row r="44" spans="1:7" ht="15">
      <c r="A44" s="33">
        <v>8</v>
      </c>
      <c r="B44" s="105" t="s">
        <v>11</v>
      </c>
      <c r="C44" s="106"/>
      <c r="D44" s="112"/>
      <c r="E44" s="237">
        <v>2.2</v>
      </c>
      <c r="F44" s="211"/>
      <c r="G44" s="172"/>
    </row>
    <row r="45" spans="1:7" ht="15">
      <c r="A45" s="62"/>
      <c r="B45" s="104" t="s">
        <v>12</v>
      </c>
      <c r="C45" s="104"/>
      <c r="D45" s="110"/>
      <c r="E45" s="107"/>
      <c r="F45" s="211"/>
      <c r="G45" s="172"/>
    </row>
    <row r="46" spans="1:7" ht="15">
      <c r="A46" s="63">
        <v>9</v>
      </c>
      <c r="B46" s="97" t="s">
        <v>13</v>
      </c>
      <c r="C46" s="106"/>
      <c r="D46" s="111"/>
      <c r="E46" s="116">
        <f>E44+E42+E40+E39+E38+E37+E27+E43</f>
        <v>37</v>
      </c>
      <c r="F46" s="211"/>
      <c r="G46" s="172"/>
    </row>
    <row r="47" spans="1:7" ht="15">
      <c r="A47" s="33"/>
      <c r="B47" s="106" t="s">
        <v>149</v>
      </c>
      <c r="C47" s="114"/>
      <c r="D47" s="112"/>
      <c r="E47" s="108"/>
      <c r="F47" s="3"/>
      <c r="G47" s="172"/>
    </row>
    <row r="48" spans="1:6" ht="15">
      <c r="A48" s="96" t="s">
        <v>197</v>
      </c>
      <c r="B48" s="97"/>
      <c r="C48" s="93"/>
      <c r="D48" s="97"/>
      <c r="E48" s="133"/>
      <c r="F48" s="94"/>
    </row>
    <row r="49" spans="1:6" ht="15">
      <c r="A49" s="96" t="s">
        <v>257</v>
      </c>
      <c r="B49" s="97"/>
      <c r="C49" s="93"/>
      <c r="D49" s="97"/>
      <c r="E49" s="133"/>
      <c r="F49" s="94"/>
    </row>
    <row r="50" spans="1:6" ht="15">
      <c r="A50" s="94"/>
      <c r="B50" s="94"/>
      <c r="C50" s="94"/>
      <c r="D50" s="94"/>
      <c r="E50" s="94"/>
      <c r="F50" s="94"/>
    </row>
    <row r="51" spans="1:6" ht="15">
      <c r="A51" s="94"/>
      <c r="B51" s="94"/>
      <c r="C51" s="94"/>
      <c r="D51" s="94"/>
      <c r="E51" s="94"/>
      <c r="F51" s="94"/>
    </row>
    <row r="52" spans="1:6" ht="15">
      <c r="A52" s="94"/>
      <c r="B52" s="94"/>
      <c r="C52" s="94"/>
      <c r="D52" s="3" t="s">
        <v>19</v>
      </c>
      <c r="E52" s="94"/>
      <c r="F52" s="94"/>
    </row>
    <row r="53" spans="1:6" ht="15">
      <c r="A53" s="94"/>
      <c r="B53" s="94"/>
      <c r="C53" s="94"/>
      <c r="D53" s="94"/>
      <c r="E53" s="94"/>
      <c r="F53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3"/>
  <sheetViews>
    <sheetView view="pageLayout" workbookViewId="0" topLeftCell="A1">
      <selection activeCell="D59" sqref="D59"/>
    </sheetView>
  </sheetViews>
  <sheetFormatPr defaultColWidth="9.140625" defaultRowHeight="15"/>
  <cols>
    <col min="1" max="1" width="4.8515625" style="0" customWidth="1"/>
    <col min="4" max="4" width="41.421875" style="0" customWidth="1"/>
    <col min="5" max="5" width="34.421875" style="0" customWidth="1"/>
    <col min="6" max="6" width="12.8515625" style="0" customWidth="1"/>
  </cols>
  <sheetData>
    <row r="1" spans="1:5" ht="15">
      <c r="A1" s="3"/>
      <c r="B1" s="3"/>
      <c r="C1" s="3"/>
      <c r="D1" s="173" t="s">
        <v>0</v>
      </c>
      <c r="E1" s="3"/>
    </row>
    <row r="2" spans="1:5" ht="15">
      <c r="A2" s="3"/>
      <c r="B2" s="3"/>
      <c r="C2" s="3"/>
      <c r="D2" s="3"/>
      <c r="E2" s="3"/>
    </row>
    <row r="3" spans="1:5" ht="15">
      <c r="A3" s="135" t="s">
        <v>1</v>
      </c>
      <c r="B3" s="135"/>
      <c r="C3" s="135"/>
      <c r="D3" s="135"/>
      <c r="E3" s="135"/>
    </row>
    <row r="4" spans="1:5" ht="15">
      <c r="A4" s="96" t="s">
        <v>114</v>
      </c>
      <c r="B4" s="135"/>
      <c r="C4" s="135"/>
      <c r="D4" s="135"/>
      <c r="E4" s="135"/>
    </row>
    <row r="5" spans="1:5" ht="15">
      <c r="A5" s="135" t="s">
        <v>258</v>
      </c>
      <c r="B5" s="135"/>
      <c r="C5" s="135"/>
      <c r="D5" s="135"/>
      <c r="E5" s="135"/>
    </row>
    <row r="6" spans="1:5" ht="15">
      <c r="A6" s="135" t="s">
        <v>200</v>
      </c>
      <c r="B6" s="135"/>
      <c r="C6" s="135"/>
      <c r="D6" s="135"/>
      <c r="E6" s="135"/>
    </row>
    <row r="7" spans="1:5" ht="15">
      <c r="A7" s="4" t="s">
        <v>14</v>
      </c>
      <c r="B7" s="5" t="s">
        <v>2</v>
      </c>
      <c r="C7" s="6"/>
      <c r="D7" s="7"/>
      <c r="E7" s="8"/>
    </row>
    <row r="8" spans="1:5" ht="15">
      <c r="A8" s="9" t="s">
        <v>15</v>
      </c>
      <c r="B8" s="10"/>
      <c r="C8" s="11"/>
      <c r="D8" s="12"/>
      <c r="E8" s="8"/>
    </row>
    <row r="9" spans="1:5" ht="15">
      <c r="A9" s="13"/>
      <c r="B9" s="10" t="s">
        <v>3</v>
      </c>
      <c r="C9" s="11"/>
      <c r="D9" s="12"/>
      <c r="E9" s="14"/>
    </row>
    <row r="10" spans="1:5" ht="15">
      <c r="A10" s="16">
        <v>1</v>
      </c>
      <c r="B10" s="17" t="s">
        <v>80</v>
      </c>
      <c r="C10" s="15"/>
      <c r="D10" s="18"/>
      <c r="E10" s="14"/>
    </row>
    <row r="11" spans="1:5" ht="15">
      <c r="A11" s="19">
        <v>2</v>
      </c>
      <c r="B11" s="20" t="s">
        <v>59</v>
      </c>
      <c r="C11" s="21"/>
      <c r="D11" s="22"/>
      <c r="E11" s="14"/>
    </row>
    <row r="12" spans="1:5" ht="15">
      <c r="A12" s="16">
        <v>3</v>
      </c>
      <c r="B12" s="17" t="s">
        <v>111</v>
      </c>
      <c r="C12" s="15"/>
      <c r="D12" s="18"/>
      <c r="E12" s="14"/>
    </row>
    <row r="13" spans="1:5" ht="15">
      <c r="A13" s="23">
        <v>4</v>
      </c>
      <c r="B13" s="24" t="s">
        <v>4</v>
      </c>
      <c r="C13" s="25"/>
      <c r="D13" s="26"/>
      <c r="E13" s="14"/>
    </row>
    <row r="14" spans="1:5" ht="15">
      <c r="A14" s="16"/>
      <c r="B14" s="17" t="s">
        <v>5</v>
      </c>
      <c r="C14" s="15"/>
      <c r="D14" s="18"/>
      <c r="E14" s="14"/>
    </row>
    <row r="15" spans="1:5" ht="15">
      <c r="A15" s="13"/>
      <c r="B15" s="27" t="s">
        <v>323</v>
      </c>
      <c r="C15" s="28"/>
      <c r="D15" s="29"/>
      <c r="E15" s="14"/>
    </row>
    <row r="16" spans="1:5" ht="15">
      <c r="A16" s="13">
        <v>5</v>
      </c>
      <c r="B16" s="27" t="s">
        <v>324</v>
      </c>
      <c r="C16" s="28"/>
      <c r="D16" s="29"/>
      <c r="E16" s="14"/>
    </row>
    <row r="17" spans="1:5" ht="15">
      <c r="A17" s="16">
        <v>6</v>
      </c>
      <c r="B17" s="17" t="s">
        <v>91</v>
      </c>
      <c r="C17" s="15"/>
      <c r="D17" s="18"/>
      <c r="E17" s="14"/>
    </row>
    <row r="18" spans="1:5" ht="15">
      <c r="A18" s="19">
        <v>7</v>
      </c>
      <c r="B18" s="20" t="s">
        <v>187</v>
      </c>
      <c r="C18" s="21"/>
      <c r="D18" s="22"/>
      <c r="E18" s="14"/>
    </row>
    <row r="19" spans="1:5" ht="15">
      <c r="A19" s="93"/>
      <c r="B19" s="93"/>
      <c r="C19" s="93"/>
      <c r="D19" s="93"/>
      <c r="E19" s="115" t="s">
        <v>151</v>
      </c>
    </row>
    <row r="20" spans="1:5" ht="15">
      <c r="A20" s="99" t="s">
        <v>183</v>
      </c>
      <c r="B20" s="99"/>
      <c r="C20" s="99"/>
      <c r="D20" s="99"/>
      <c r="E20" s="221">
        <v>15.7</v>
      </c>
    </row>
    <row r="21" spans="1:5" ht="15">
      <c r="A21" s="220" t="s">
        <v>211</v>
      </c>
      <c r="B21" s="99"/>
      <c r="C21" s="99"/>
      <c r="D21" s="99"/>
      <c r="E21" s="221">
        <v>36.3</v>
      </c>
    </row>
    <row r="22" spans="1:5" ht="15">
      <c r="A22" s="220" t="s">
        <v>212</v>
      </c>
      <c r="B22" s="99"/>
      <c r="C22" s="99"/>
      <c r="D22" s="123"/>
      <c r="E22" s="221">
        <v>42.5</v>
      </c>
    </row>
    <row r="23" spans="1:5" ht="15">
      <c r="A23" s="99" t="s">
        <v>194</v>
      </c>
      <c r="B23" s="99"/>
      <c r="C23" s="99"/>
      <c r="D23" s="123"/>
      <c r="E23" s="221">
        <f>E20+E21-E22</f>
        <v>9.5</v>
      </c>
    </row>
    <row r="24" spans="1:5" ht="15">
      <c r="A24" s="31"/>
      <c r="B24" s="8"/>
      <c r="C24" s="8"/>
      <c r="D24" s="14"/>
      <c r="E24" s="15"/>
    </row>
    <row r="25" spans="1:5" ht="15">
      <c r="A25" s="62"/>
      <c r="B25" s="103"/>
      <c r="C25" s="213" t="s">
        <v>17</v>
      </c>
      <c r="D25" s="110"/>
      <c r="E25" s="107" t="s">
        <v>131</v>
      </c>
    </row>
    <row r="26" spans="1:5" ht="15">
      <c r="A26" s="33"/>
      <c r="B26" s="105"/>
      <c r="C26" s="106"/>
      <c r="D26" s="112"/>
      <c r="E26" s="108" t="s">
        <v>178</v>
      </c>
    </row>
    <row r="27" spans="1:5" ht="15">
      <c r="A27" s="99">
        <v>1</v>
      </c>
      <c r="B27" s="138" t="s">
        <v>132</v>
      </c>
      <c r="C27" s="134"/>
      <c r="D27" s="139"/>
      <c r="E27" s="116">
        <f>E30+E31+E33+E35+E36</f>
        <v>15.8</v>
      </c>
    </row>
    <row r="28" spans="1:5" ht="15">
      <c r="A28" s="59"/>
      <c r="B28" s="95" t="s">
        <v>7</v>
      </c>
      <c r="C28" s="95"/>
      <c r="D28" s="95"/>
      <c r="E28" s="128"/>
    </row>
    <row r="29" spans="1:5" ht="15">
      <c r="A29" s="57"/>
      <c r="B29" s="93" t="s">
        <v>8</v>
      </c>
      <c r="C29" s="93"/>
      <c r="D29" s="93"/>
      <c r="E29" s="124"/>
    </row>
    <row r="30" spans="1:5" ht="15">
      <c r="A30" s="61" t="s">
        <v>133</v>
      </c>
      <c r="B30" s="114" t="s">
        <v>9</v>
      </c>
      <c r="C30" s="114"/>
      <c r="D30" s="114"/>
      <c r="E30" s="120">
        <v>0.5</v>
      </c>
    </row>
    <row r="31" spans="1:5" ht="15">
      <c r="A31" s="59" t="s">
        <v>134</v>
      </c>
      <c r="B31" s="55" t="s">
        <v>143</v>
      </c>
      <c r="C31" s="95"/>
      <c r="D31" s="113"/>
      <c r="E31" s="240">
        <v>0.7</v>
      </c>
    </row>
    <row r="32" spans="1:5" ht="15">
      <c r="A32" s="55"/>
      <c r="B32" s="55" t="s">
        <v>144</v>
      </c>
      <c r="C32" s="104"/>
      <c r="D32" s="104"/>
      <c r="E32" s="118"/>
    </row>
    <row r="33" spans="1:5" ht="15">
      <c r="A33" s="60" t="s">
        <v>135</v>
      </c>
      <c r="B33" s="60" t="s">
        <v>240</v>
      </c>
      <c r="C33" s="97"/>
      <c r="D33" s="97"/>
      <c r="E33" s="120">
        <v>3.1</v>
      </c>
    </row>
    <row r="34" spans="1:5" ht="15">
      <c r="A34" s="55"/>
      <c r="B34" s="55" t="s">
        <v>145</v>
      </c>
      <c r="C34" s="95"/>
      <c r="D34" s="95"/>
      <c r="E34" s="118"/>
    </row>
    <row r="35" spans="1:5" ht="15">
      <c r="A35" s="56" t="s">
        <v>136</v>
      </c>
      <c r="B35" s="56" t="s">
        <v>146</v>
      </c>
      <c r="C35" s="114"/>
      <c r="D35" s="114"/>
      <c r="E35" s="120">
        <v>4</v>
      </c>
    </row>
    <row r="36" spans="1:5" ht="15">
      <c r="A36" s="60" t="s">
        <v>147</v>
      </c>
      <c r="B36" s="60" t="s">
        <v>150</v>
      </c>
      <c r="C36" s="93"/>
      <c r="D36" s="93"/>
      <c r="E36" s="128">
        <v>7.5</v>
      </c>
    </row>
    <row r="37" spans="1:5" ht="15">
      <c r="A37" s="62">
        <v>2</v>
      </c>
      <c r="B37" s="103" t="s">
        <v>162</v>
      </c>
      <c r="C37" s="104"/>
      <c r="D37" s="110"/>
      <c r="E37" s="127">
        <v>4.5</v>
      </c>
    </row>
    <row r="38" spans="1:5" ht="15">
      <c r="A38" s="62">
        <v>3</v>
      </c>
      <c r="B38" s="104" t="s">
        <v>163</v>
      </c>
      <c r="C38" s="104"/>
      <c r="D38" s="104"/>
      <c r="E38" s="127">
        <v>0.8</v>
      </c>
    </row>
    <row r="39" spans="1:5" ht="15">
      <c r="A39" s="62">
        <v>4</v>
      </c>
      <c r="B39" s="104" t="s">
        <v>164</v>
      </c>
      <c r="C39" s="104"/>
      <c r="D39" s="104"/>
      <c r="E39" s="127">
        <v>3.8</v>
      </c>
    </row>
    <row r="40" spans="1:5" ht="15">
      <c r="A40" s="99">
        <v>5</v>
      </c>
      <c r="B40" s="138" t="s">
        <v>165</v>
      </c>
      <c r="C40" s="134"/>
      <c r="D40" s="139"/>
      <c r="E40" s="127">
        <v>1.7</v>
      </c>
    </row>
    <row r="41" spans="1:5" ht="15">
      <c r="A41" s="62">
        <v>6</v>
      </c>
      <c r="B41" s="104" t="s">
        <v>166</v>
      </c>
      <c r="C41" s="104"/>
      <c r="D41" s="104"/>
      <c r="E41" s="127"/>
    </row>
    <row r="42" spans="1:5" ht="15">
      <c r="A42" s="33"/>
      <c r="B42" s="106"/>
      <c r="C42" s="106"/>
      <c r="D42" s="106"/>
      <c r="E42" s="132">
        <v>6.2</v>
      </c>
    </row>
    <row r="43" spans="1:5" ht="15">
      <c r="A43" s="33">
        <v>7</v>
      </c>
      <c r="B43" s="106" t="s">
        <v>193</v>
      </c>
      <c r="C43" s="106"/>
      <c r="D43" s="106"/>
      <c r="E43" s="132">
        <v>1.3</v>
      </c>
    </row>
    <row r="44" spans="1:5" ht="15">
      <c r="A44" s="33">
        <v>8</v>
      </c>
      <c r="B44" s="105" t="s">
        <v>11</v>
      </c>
      <c r="C44" s="106"/>
      <c r="D44" s="112"/>
      <c r="E44" s="237">
        <v>2.2</v>
      </c>
    </row>
    <row r="45" spans="1:5" ht="15">
      <c r="A45" s="62"/>
      <c r="B45" s="104" t="s">
        <v>12</v>
      </c>
      <c r="C45" s="104"/>
      <c r="D45" s="110"/>
      <c r="E45" s="107"/>
    </row>
    <row r="46" spans="1:5" ht="15">
      <c r="A46" s="63">
        <v>9</v>
      </c>
      <c r="B46" s="97" t="s">
        <v>13</v>
      </c>
      <c r="C46" s="106"/>
      <c r="D46" s="111"/>
      <c r="E46" s="116">
        <f>E44+E42+E40+E39+E38+E37+E27+E43</f>
        <v>36.3</v>
      </c>
    </row>
    <row r="47" spans="1:5" ht="15">
      <c r="A47" s="33"/>
      <c r="B47" s="106" t="s">
        <v>149</v>
      </c>
      <c r="C47" s="114"/>
      <c r="D47" s="112"/>
      <c r="E47" s="108"/>
    </row>
    <row r="48" spans="1:5" ht="15">
      <c r="A48" s="96" t="s">
        <v>197</v>
      </c>
      <c r="B48" s="97"/>
      <c r="C48" s="93"/>
      <c r="D48" s="97"/>
      <c r="E48" s="133"/>
    </row>
    <row r="49" spans="1:5" ht="15">
      <c r="A49" s="96" t="s">
        <v>260</v>
      </c>
      <c r="B49" s="97"/>
      <c r="C49" s="93"/>
      <c r="D49" s="97"/>
      <c r="E49" s="133"/>
    </row>
    <row r="50" spans="1:5" ht="15">
      <c r="A50" s="94"/>
      <c r="B50" s="94"/>
      <c r="C50" s="94"/>
      <c r="D50" s="94"/>
      <c r="E50" s="94"/>
    </row>
    <row r="51" spans="1:5" ht="15">
      <c r="A51" s="94"/>
      <c r="B51" s="94"/>
      <c r="C51" s="94"/>
      <c r="D51" s="94"/>
      <c r="E51" s="94"/>
    </row>
    <row r="52" spans="1:5" ht="15">
      <c r="A52" s="94"/>
      <c r="B52" s="94"/>
      <c r="C52" s="94"/>
      <c r="D52" s="298" t="s">
        <v>19</v>
      </c>
      <c r="E52" s="94"/>
    </row>
    <row r="53" spans="1:5" ht="15">
      <c r="A53" s="94"/>
      <c r="B53" s="94"/>
      <c r="C53" s="94"/>
      <c r="D53" s="94"/>
      <c r="E53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4"/>
  <sheetViews>
    <sheetView view="pageLayout" workbookViewId="0" topLeftCell="A18">
      <selection activeCell="D59" sqref="D59"/>
    </sheetView>
  </sheetViews>
  <sheetFormatPr defaultColWidth="9.140625" defaultRowHeight="15"/>
  <cols>
    <col min="1" max="1" width="4.28125" style="0" customWidth="1"/>
    <col min="4" max="4" width="46.00390625" style="0" customWidth="1"/>
    <col min="5" max="5" width="29.8515625" style="0" customWidth="1"/>
  </cols>
  <sheetData>
    <row r="1" spans="1:7" ht="15.75">
      <c r="A1" s="47"/>
      <c r="B1" s="47"/>
      <c r="C1" s="47"/>
      <c r="D1" s="177" t="s">
        <v>0</v>
      </c>
      <c r="E1" s="47"/>
      <c r="F1" s="94"/>
      <c r="G1" s="94"/>
    </row>
    <row r="2" spans="1:7" ht="15.75">
      <c r="A2" s="47" t="s">
        <v>117</v>
      </c>
      <c r="B2" s="47"/>
      <c r="C2" s="47"/>
      <c r="D2" s="47"/>
      <c r="E2" s="47"/>
      <c r="F2" s="94"/>
      <c r="G2" s="94"/>
    </row>
    <row r="3" spans="1:7" ht="15.75">
      <c r="A3" s="47" t="s">
        <v>123</v>
      </c>
      <c r="B3" s="47"/>
      <c r="C3" s="47"/>
      <c r="D3" s="47"/>
      <c r="E3" s="47"/>
      <c r="F3" s="94"/>
      <c r="G3" s="94"/>
    </row>
    <row r="4" spans="1:7" ht="15.75">
      <c r="A4" s="47" t="s">
        <v>188</v>
      </c>
      <c r="B4" s="47"/>
      <c r="C4" s="47"/>
      <c r="D4" s="47"/>
      <c r="E4" s="47"/>
      <c r="F4" s="94"/>
      <c r="G4" s="94"/>
    </row>
    <row r="5" spans="1:7" ht="15.75">
      <c r="A5" s="47" t="s">
        <v>189</v>
      </c>
      <c r="B5" s="47"/>
      <c r="C5" s="47"/>
      <c r="D5" s="47"/>
      <c r="E5" s="47"/>
      <c r="F5" s="94"/>
      <c r="G5" s="94"/>
    </row>
    <row r="6" spans="1:7" ht="15.75">
      <c r="A6" s="178" t="s">
        <v>14</v>
      </c>
      <c r="B6" s="179" t="s">
        <v>2</v>
      </c>
      <c r="C6" s="180"/>
      <c r="D6" s="181"/>
      <c r="E6" s="182"/>
      <c r="F6" s="94"/>
      <c r="G6" s="94"/>
    </row>
    <row r="7" spans="1:7" ht="15.75">
      <c r="A7" s="183" t="s">
        <v>15</v>
      </c>
      <c r="B7" s="184"/>
      <c r="C7" s="185"/>
      <c r="D7" s="186"/>
      <c r="E7" s="182"/>
      <c r="F7" s="94"/>
      <c r="G7" s="94"/>
    </row>
    <row r="8" spans="1:7" ht="15.75">
      <c r="A8" s="187"/>
      <c r="B8" s="184" t="s">
        <v>3</v>
      </c>
      <c r="C8" s="185"/>
      <c r="D8" s="186"/>
      <c r="E8" s="188"/>
      <c r="F8" s="94"/>
      <c r="G8" s="94"/>
    </row>
    <row r="9" spans="1:7" ht="15.75">
      <c r="A9" s="189">
        <v>1</v>
      </c>
      <c r="B9" s="190" t="s">
        <v>124</v>
      </c>
      <c r="C9" s="191"/>
      <c r="D9" s="192"/>
      <c r="E9" s="188"/>
      <c r="F9" s="94"/>
      <c r="G9" s="94"/>
    </row>
    <row r="10" spans="1:7" ht="15.75">
      <c r="A10" s="193">
        <v>2</v>
      </c>
      <c r="B10" s="194" t="s">
        <v>59</v>
      </c>
      <c r="C10" s="195"/>
      <c r="D10" s="196"/>
      <c r="E10" s="188"/>
      <c r="F10" s="94"/>
      <c r="G10" s="94"/>
    </row>
    <row r="11" spans="1:7" ht="15.75">
      <c r="A11" s="189">
        <v>3</v>
      </c>
      <c r="B11" s="190" t="s">
        <v>125</v>
      </c>
      <c r="C11" s="191"/>
      <c r="D11" s="192"/>
      <c r="E11" s="188"/>
      <c r="F11" s="94"/>
      <c r="G11" s="94"/>
    </row>
    <row r="12" spans="1:7" ht="15.75">
      <c r="A12" s="197">
        <v>4</v>
      </c>
      <c r="B12" s="198" t="s">
        <v>4</v>
      </c>
      <c r="C12" s="199"/>
      <c r="D12" s="200"/>
      <c r="E12" s="188"/>
      <c r="F12" s="94"/>
      <c r="G12" s="94"/>
    </row>
    <row r="13" spans="1:7" ht="15.75">
      <c r="A13" s="189"/>
      <c r="B13" s="190" t="s">
        <v>5</v>
      </c>
      <c r="C13" s="191"/>
      <c r="D13" s="192"/>
      <c r="E13" s="188"/>
      <c r="F13" s="94"/>
      <c r="G13" s="94"/>
    </row>
    <row r="14" spans="1:7" ht="15.75">
      <c r="A14" s="187"/>
      <c r="B14" s="201" t="s">
        <v>325</v>
      </c>
      <c r="C14" s="202"/>
      <c r="D14" s="203"/>
      <c r="E14" s="188"/>
      <c r="F14" s="94"/>
      <c r="G14" s="94"/>
    </row>
    <row r="15" spans="1:7" ht="15.75">
      <c r="A15" s="187">
        <v>5</v>
      </c>
      <c r="B15" s="201" t="s">
        <v>326</v>
      </c>
      <c r="C15" s="202"/>
      <c r="D15" s="203"/>
      <c r="E15" s="188"/>
      <c r="F15" s="94"/>
      <c r="G15" s="94"/>
    </row>
    <row r="16" spans="1:7" ht="15.75">
      <c r="A16" s="189">
        <v>6</v>
      </c>
      <c r="B16" s="190" t="s">
        <v>126</v>
      </c>
      <c r="C16" s="191"/>
      <c r="D16" s="192"/>
      <c r="E16" s="188"/>
      <c r="F16" s="94"/>
      <c r="G16" s="94"/>
    </row>
    <row r="17" spans="1:7" ht="15.75">
      <c r="A17" s="193">
        <v>7</v>
      </c>
      <c r="B17" s="194" t="s">
        <v>127</v>
      </c>
      <c r="C17" s="195"/>
      <c r="D17" s="196"/>
      <c r="E17" s="188"/>
      <c r="F17" s="94"/>
      <c r="G17" s="94"/>
    </row>
    <row r="18" spans="1:7" ht="15">
      <c r="A18" s="99" t="s">
        <v>183</v>
      </c>
      <c r="B18" s="99"/>
      <c r="C18" s="99"/>
      <c r="D18" s="99"/>
      <c r="E18" s="221">
        <v>47.4</v>
      </c>
      <c r="F18" s="94"/>
      <c r="G18" s="94"/>
    </row>
    <row r="19" spans="1:7" ht="15">
      <c r="A19" s="220" t="s">
        <v>211</v>
      </c>
      <c r="B19" s="99"/>
      <c r="C19" s="99"/>
      <c r="D19" s="99"/>
      <c r="E19" s="221">
        <v>101.8</v>
      </c>
      <c r="F19" s="94"/>
      <c r="G19" s="94"/>
    </row>
    <row r="20" spans="1:7" ht="15">
      <c r="A20" s="220" t="s">
        <v>212</v>
      </c>
      <c r="B20" s="99"/>
      <c r="C20" s="99"/>
      <c r="D20" s="123"/>
      <c r="E20" s="221">
        <v>111.7</v>
      </c>
      <c r="F20" s="94"/>
      <c r="G20" s="94"/>
    </row>
    <row r="21" spans="1:7" ht="15">
      <c r="A21" s="99" t="s">
        <v>194</v>
      </c>
      <c r="B21" s="99"/>
      <c r="C21" s="99"/>
      <c r="D21" s="123"/>
      <c r="E21" s="221">
        <f>E18+E19-E20</f>
        <v>37.499999999999986</v>
      </c>
      <c r="F21" s="94"/>
      <c r="G21" s="94"/>
    </row>
    <row r="22" spans="1:7" ht="15">
      <c r="A22" s="62"/>
      <c r="B22" s="103"/>
      <c r="C22" s="213" t="s">
        <v>17</v>
      </c>
      <c r="D22" s="110"/>
      <c r="E22" s="107" t="s">
        <v>131</v>
      </c>
      <c r="F22" s="94"/>
      <c r="G22" s="94"/>
    </row>
    <row r="23" spans="1:7" ht="15">
      <c r="A23" s="33"/>
      <c r="B23" s="105"/>
      <c r="C23" s="106"/>
      <c r="D23" s="112"/>
      <c r="E23" s="108" t="s">
        <v>178</v>
      </c>
      <c r="F23" s="94"/>
      <c r="G23" s="94"/>
    </row>
    <row r="24" spans="1:7" ht="15">
      <c r="A24" s="99">
        <v>1</v>
      </c>
      <c r="B24" s="138" t="s">
        <v>132</v>
      </c>
      <c r="C24" s="134"/>
      <c r="D24" s="139"/>
      <c r="E24" s="116">
        <f>E27+E28+E30+E32+E33</f>
        <v>51.4</v>
      </c>
      <c r="F24" s="94"/>
      <c r="G24" s="94"/>
    </row>
    <row r="25" spans="1:7" ht="15">
      <c r="A25" s="59"/>
      <c r="B25" s="95" t="s">
        <v>7</v>
      </c>
      <c r="C25" s="95"/>
      <c r="D25" s="95"/>
      <c r="E25" s="128"/>
      <c r="F25" s="94"/>
      <c r="G25" s="94"/>
    </row>
    <row r="26" spans="1:7" ht="15">
      <c r="A26" s="57"/>
      <c r="B26" s="93" t="s">
        <v>8</v>
      </c>
      <c r="C26" s="93"/>
      <c r="D26" s="93"/>
      <c r="E26" s="124"/>
      <c r="F26" s="94"/>
      <c r="G26" s="94"/>
    </row>
    <row r="27" spans="1:7" ht="15">
      <c r="A27" s="61" t="s">
        <v>133</v>
      </c>
      <c r="B27" s="114" t="s">
        <v>9</v>
      </c>
      <c r="C27" s="114"/>
      <c r="D27" s="114"/>
      <c r="E27" s="120">
        <v>2.8</v>
      </c>
      <c r="F27" s="94"/>
      <c r="G27" s="94"/>
    </row>
    <row r="28" spans="1:7" ht="15">
      <c r="A28" s="59" t="s">
        <v>134</v>
      </c>
      <c r="B28" s="55" t="s">
        <v>143</v>
      </c>
      <c r="C28" s="95"/>
      <c r="D28" s="113"/>
      <c r="E28" s="240">
        <v>3.4</v>
      </c>
      <c r="F28" s="94"/>
      <c r="G28" s="94"/>
    </row>
    <row r="29" spans="1:7" ht="15">
      <c r="A29" s="55"/>
      <c r="B29" s="55" t="s">
        <v>144</v>
      </c>
      <c r="C29" s="104"/>
      <c r="D29" s="104"/>
      <c r="E29" s="118"/>
      <c r="F29" s="94"/>
      <c r="G29" s="94"/>
    </row>
    <row r="30" spans="1:7" ht="15">
      <c r="A30" s="60" t="s">
        <v>135</v>
      </c>
      <c r="B30" s="60" t="s">
        <v>148</v>
      </c>
      <c r="C30" s="97"/>
      <c r="D30" s="97"/>
      <c r="E30" s="120">
        <v>15.8</v>
      </c>
      <c r="F30" s="94"/>
      <c r="G30" s="94"/>
    </row>
    <row r="31" spans="1:7" ht="15">
      <c r="A31" s="55"/>
      <c r="B31" s="55" t="s">
        <v>145</v>
      </c>
      <c r="C31" s="95"/>
      <c r="D31" s="95"/>
      <c r="E31" s="118"/>
      <c r="F31" s="94"/>
      <c r="G31" s="94"/>
    </row>
    <row r="32" spans="1:7" ht="15">
      <c r="A32" s="56" t="s">
        <v>136</v>
      </c>
      <c r="B32" s="56" t="s">
        <v>146</v>
      </c>
      <c r="C32" s="114"/>
      <c r="D32" s="114"/>
      <c r="E32" s="120">
        <v>14.9</v>
      </c>
      <c r="F32" s="94"/>
      <c r="G32" s="94"/>
    </row>
    <row r="33" spans="1:7" ht="15">
      <c r="A33" s="60" t="s">
        <v>147</v>
      </c>
      <c r="B33" s="60" t="s">
        <v>150</v>
      </c>
      <c r="C33" s="93"/>
      <c r="D33" s="93"/>
      <c r="E33" s="128">
        <v>14.5</v>
      </c>
      <c r="F33" s="94"/>
      <c r="G33" s="94"/>
    </row>
    <row r="34" spans="1:7" ht="15">
      <c r="A34" s="62">
        <v>2</v>
      </c>
      <c r="B34" s="103" t="s">
        <v>162</v>
      </c>
      <c r="C34" s="104"/>
      <c r="D34" s="110"/>
      <c r="E34" s="127">
        <v>9.1</v>
      </c>
      <c r="F34" s="94"/>
      <c r="G34" s="94"/>
    </row>
    <row r="35" spans="1:7" ht="15">
      <c r="A35" s="62">
        <v>3</v>
      </c>
      <c r="B35" s="104" t="s">
        <v>163</v>
      </c>
      <c r="C35" s="104"/>
      <c r="D35" s="104"/>
      <c r="E35" s="127">
        <v>4.9</v>
      </c>
      <c r="F35" s="94"/>
      <c r="G35" s="94"/>
    </row>
    <row r="36" spans="1:7" ht="15">
      <c r="A36" s="62">
        <v>4</v>
      </c>
      <c r="B36" s="104" t="s">
        <v>164</v>
      </c>
      <c r="C36" s="104"/>
      <c r="D36" s="104"/>
      <c r="E36" s="127">
        <v>9.1</v>
      </c>
      <c r="F36" s="94"/>
      <c r="G36" s="94"/>
    </row>
    <row r="37" spans="1:7" ht="15">
      <c r="A37" s="99">
        <v>5</v>
      </c>
      <c r="B37" s="138" t="s">
        <v>165</v>
      </c>
      <c r="C37" s="134"/>
      <c r="D37" s="139"/>
      <c r="E37" s="127">
        <v>3.8</v>
      </c>
      <c r="F37" s="94"/>
      <c r="G37" s="94"/>
    </row>
    <row r="38" spans="1:7" ht="15">
      <c r="A38" s="62">
        <v>6</v>
      </c>
      <c r="B38" s="104" t="s">
        <v>166</v>
      </c>
      <c r="C38" s="104"/>
      <c r="D38" s="104"/>
      <c r="E38" s="127"/>
      <c r="F38" s="94"/>
      <c r="G38" s="94"/>
    </row>
    <row r="39" spans="1:7" ht="15">
      <c r="A39" s="33"/>
      <c r="B39" s="106"/>
      <c r="C39" s="106"/>
      <c r="D39" s="106"/>
      <c r="E39" s="132">
        <v>25</v>
      </c>
      <c r="F39" s="94"/>
      <c r="G39" s="94"/>
    </row>
    <row r="40" spans="1:7" ht="15">
      <c r="A40" s="33">
        <v>7</v>
      </c>
      <c r="B40" s="106" t="s">
        <v>193</v>
      </c>
      <c r="C40" s="106"/>
      <c r="D40" s="106"/>
      <c r="E40" s="132">
        <v>3.8</v>
      </c>
      <c r="F40" s="94"/>
      <c r="G40" s="94"/>
    </row>
    <row r="41" spans="1:7" ht="15">
      <c r="A41" s="33">
        <v>8</v>
      </c>
      <c r="B41" s="105" t="s">
        <v>11</v>
      </c>
      <c r="C41" s="106"/>
      <c r="D41" s="112"/>
      <c r="E41" s="237">
        <v>4.6</v>
      </c>
      <c r="F41" s="94"/>
      <c r="G41" s="94"/>
    </row>
    <row r="42" spans="1:7" ht="15">
      <c r="A42" s="62"/>
      <c r="B42" s="104" t="s">
        <v>12</v>
      </c>
      <c r="C42" s="104"/>
      <c r="D42" s="110"/>
      <c r="E42" s="107"/>
      <c r="F42" s="94"/>
      <c r="G42" s="94"/>
    </row>
    <row r="43" spans="1:7" ht="15">
      <c r="A43" s="63">
        <v>9</v>
      </c>
      <c r="B43" s="97" t="s">
        <v>13</v>
      </c>
      <c r="C43" s="106"/>
      <c r="D43" s="111"/>
      <c r="E43" s="116">
        <f>E41+E39+E37+E36+E35+E34+E24+E40</f>
        <v>111.7</v>
      </c>
      <c r="F43" s="94"/>
      <c r="G43" s="94"/>
    </row>
    <row r="44" spans="1:7" ht="15">
      <c r="A44" s="33"/>
      <c r="B44" s="106" t="s">
        <v>149</v>
      </c>
      <c r="C44" s="114"/>
      <c r="D44" s="112"/>
      <c r="E44" s="108"/>
      <c r="F44" s="94"/>
      <c r="G44" s="94"/>
    </row>
    <row r="45" spans="1:7" ht="15.75">
      <c r="A45" s="96" t="s">
        <v>197</v>
      </c>
      <c r="B45" s="47"/>
      <c r="C45" s="47"/>
      <c r="D45" s="47"/>
      <c r="E45" s="205"/>
      <c r="F45" s="94"/>
      <c r="G45" s="94"/>
    </row>
    <row r="46" spans="1:7" ht="15.75">
      <c r="A46" s="96" t="s">
        <v>234</v>
      </c>
      <c r="B46" s="204"/>
      <c r="C46" s="47"/>
      <c r="D46" s="47"/>
      <c r="E46" s="205"/>
      <c r="F46" s="94"/>
      <c r="G46" s="94"/>
    </row>
    <row r="47" spans="1:7" ht="15.75">
      <c r="A47" s="47"/>
      <c r="B47" s="47"/>
      <c r="C47" s="47"/>
      <c r="D47" s="291"/>
      <c r="E47" s="47"/>
      <c r="F47" s="94"/>
      <c r="G47" s="94"/>
    </row>
    <row r="48" spans="1:7" ht="15.75">
      <c r="A48" s="47"/>
      <c r="B48" s="47"/>
      <c r="C48" s="47"/>
      <c r="D48" s="47"/>
      <c r="E48" s="47"/>
      <c r="F48" s="94"/>
      <c r="G48" s="94"/>
    </row>
    <row r="49" spans="1:7" ht="15">
      <c r="A49" s="94"/>
      <c r="B49" s="94"/>
      <c r="C49" s="94"/>
      <c r="D49" s="298" t="s">
        <v>19</v>
      </c>
      <c r="E49" s="94"/>
      <c r="F49" s="94"/>
      <c r="G49" s="94"/>
    </row>
    <row r="50" spans="1:7" ht="15">
      <c r="A50" s="3"/>
      <c r="D50" s="3"/>
      <c r="F50" s="94"/>
      <c r="G50" s="94"/>
    </row>
    <row r="51" spans="1:7" ht="15">
      <c r="A51" s="3"/>
      <c r="F51" s="94"/>
      <c r="G51" s="94"/>
    </row>
    <row r="52" spans="1:7" ht="15">
      <c r="A52" s="3"/>
      <c r="F52" s="94"/>
      <c r="G52" s="94"/>
    </row>
    <row r="53" spans="6:7" ht="15">
      <c r="F53" s="94"/>
      <c r="G53" s="94"/>
    </row>
    <row r="54" spans="6:7" ht="15">
      <c r="F54" s="94"/>
      <c r="G54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view="pageLayout" workbookViewId="0" topLeftCell="A26">
      <selection activeCell="D48" sqref="D48"/>
    </sheetView>
  </sheetViews>
  <sheetFormatPr defaultColWidth="9.140625" defaultRowHeight="15"/>
  <cols>
    <col min="1" max="1" width="9.28125" style="0" bestFit="1" customWidth="1"/>
    <col min="4" max="4" width="45.421875" style="0" customWidth="1"/>
    <col min="5" max="5" width="24.7109375" style="0" customWidth="1"/>
    <col min="6" max="6" width="24.57421875" style="0" customWidth="1"/>
    <col min="7" max="7" width="1.8515625" style="0" hidden="1" customWidth="1"/>
  </cols>
  <sheetData>
    <row r="1" spans="1:7" ht="15">
      <c r="A1" s="94"/>
      <c r="B1" s="94"/>
      <c r="C1" s="94"/>
      <c r="D1" s="170" t="s">
        <v>0</v>
      </c>
      <c r="E1" s="94"/>
      <c r="F1" s="94"/>
      <c r="G1" s="3"/>
    </row>
    <row r="2" spans="1:7" ht="15.75">
      <c r="A2" s="30" t="s">
        <v>1</v>
      </c>
      <c r="B2" s="30"/>
      <c r="C2" s="30"/>
      <c r="D2" s="30"/>
      <c r="E2" s="30"/>
      <c r="F2" s="96"/>
      <c r="G2" s="30"/>
    </row>
    <row r="3" spans="1:7" ht="15.75">
      <c r="A3" s="30" t="s">
        <v>26</v>
      </c>
      <c r="B3" s="30"/>
      <c r="C3" s="30"/>
      <c r="D3" s="30"/>
      <c r="E3" s="30"/>
      <c r="F3" s="96"/>
      <c r="G3" s="30"/>
    </row>
    <row r="4" spans="1:7" ht="15.75">
      <c r="A4" s="30" t="s">
        <v>188</v>
      </c>
      <c r="B4" s="30"/>
      <c r="C4" s="30"/>
      <c r="D4" s="30"/>
      <c r="E4" s="30"/>
      <c r="F4" s="96"/>
      <c r="G4" s="30"/>
    </row>
    <row r="5" spans="1:7" ht="15.75">
      <c r="A5" s="30" t="s">
        <v>189</v>
      </c>
      <c r="B5" s="30"/>
      <c r="C5" s="30"/>
      <c r="D5" s="30"/>
      <c r="E5" s="30"/>
      <c r="F5" s="96"/>
      <c r="G5" s="30"/>
    </row>
    <row r="6" spans="1:7" ht="15.75">
      <c r="A6" s="178" t="s">
        <v>14</v>
      </c>
      <c r="B6" s="179" t="s">
        <v>2</v>
      </c>
      <c r="C6" s="180"/>
      <c r="D6" s="181"/>
      <c r="E6" s="97"/>
      <c r="F6" s="97"/>
      <c r="G6" s="3"/>
    </row>
    <row r="7" spans="1:7" ht="15.75">
      <c r="A7" s="183" t="s">
        <v>15</v>
      </c>
      <c r="B7" s="184"/>
      <c r="C7" s="185"/>
      <c r="D7" s="186"/>
      <c r="E7" s="97"/>
      <c r="F7" s="97"/>
      <c r="G7" s="3"/>
    </row>
    <row r="8" spans="1:7" ht="15.75">
      <c r="A8" s="187"/>
      <c r="B8" s="184" t="s">
        <v>3</v>
      </c>
      <c r="C8" s="185"/>
      <c r="D8" s="186"/>
      <c r="E8" s="98"/>
      <c r="F8" s="93"/>
      <c r="G8" s="3"/>
    </row>
    <row r="9" spans="1:7" ht="15.75">
      <c r="A9" s="189">
        <v>1</v>
      </c>
      <c r="B9" s="190" t="s">
        <v>23</v>
      </c>
      <c r="C9" s="191"/>
      <c r="D9" s="192"/>
      <c r="E9" s="98"/>
      <c r="F9" s="93"/>
      <c r="G9" s="3"/>
    </row>
    <row r="10" spans="1:7" ht="15.75">
      <c r="A10" s="193">
        <v>2</v>
      </c>
      <c r="B10" s="194" t="s">
        <v>24</v>
      </c>
      <c r="C10" s="195"/>
      <c r="D10" s="196"/>
      <c r="E10" s="98"/>
      <c r="F10" s="93"/>
      <c r="G10" s="3"/>
    </row>
    <row r="11" spans="1:7" ht="15.75">
      <c r="A11" s="189">
        <v>3</v>
      </c>
      <c r="B11" s="190" t="s">
        <v>25</v>
      </c>
      <c r="C11" s="191"/>
      <c r="D11" s="192"/>
      <c r="E11" s="98"/>
      <c r="F11" s="93"/>
      <c r="G11" s="3"/>
    </row>
    <row r="12" spans="1:7" ht="15.75">
      <c r="A12" s="197">
        <v>4</v>
      </c>
      <c r="B12" s="198" t="s">
        <v>4</v>
      </c>
      <c r="C12" s="199"/>
      <c r="D12" s="200"/>
      <c r="E12" s="98"/>
      <c r="F12" s="93"/>
      <c r="G12" s="3"/>
    </row>
    <row r="13" spans="1:7" ht="15.75">
      <c r="A13" s="189"/>
      <c r="B13" s="190" t="s">
        <v>5</v>
      </c>
      <c r="C13" s="191"/>
      <c r="D13" s="192"/>
      <c r="E13" s="98"/>
      <c r="F13" s="93"/>
      <c r="G13" s="3"/>
    </row>
    <row r="14" spans="1:7" ht="15.75">
      <c r="A14" s="187"/>
      <c r="B14" s="201" t="s">
        <v>152</v>
      </c>
      <c r="C14" s="202"/>
      <c r="D14" s="203"/>
      <c r="E14" s="98"/>
      <c r="F14" s="93"/>
      <c r="G14" s="3"/>
    </row>
    <row r="15" spans="1:7" ht="15.75">
      <c r="A15" s="187">
        <v>5</v>
      </c>
      <c r="B15" s="201" t="s">
        <v>153</v>
      </c>
      <c r="C15" s="202"/>
      <c r="D15" s="203"/>
      <c r="E15" s="98"/>
      <c r="F15" s="93"/>
      <c r="G15" s="3"/>
    </row>
    <row r="16" spans="1:7" ht="15.75">
      <c r="A16" s="189">
        <v>6</v>
      </c>
      <c r="B16" s="190" t="s">
        <v>16</v>
      </c>
      <c r="C16" s="191"/>
      <c r="D16" s="192"/>
      <c r="E16" s="98"/>
      <c r="F16" s="93"/>
      <c r="G16" s="3"/>
    </row>
    <row r="17" spans="1:7" ht="15.75">
      <c r="A17" s="193">
        <v>7</v>
      </c>
      <c r="B17" s="194" t="s">
        <v>6</v>
      </c>
      <c r="C17" s="195"/>
      <c r="D17" s="196"/>
      <c r="E17" s="98"/>
      <c r="F17" s="93"/>
      <c r="G17" s="3"/>
    </row>
    <row r="18" spans="1:7" ht="15">
      <c r="A18" s="99" t="s">
        <v>190</v>
      </c>
      <c r="B18" s="239"/>
      <c r="C18" s="239"/>
      <c r="D18" s="239"/>
      <c r="E18" s="221">
        <v>155.4</v>
      </c>
      <c r="F18" s="94"/>
      <c r="G18" s="3"/>
    </row>
    <row r="19" spans="1:7" ht="15">
      <c r="A19" s="220" t="s">
        <v>191</v>
      </c>
      <c r="B19" s="239"/>
      <c r="C19" s="239"/>
      <c r="D19" s="40"/>
      <c r="E19" s="221">
        <v>608.2</v>
      </c>
      <c r="F19" s="94"/>
      <c r="G19" s="3"/>
    </row>
    <row r="20" spans="1:7" ht="15">
      <c r="A20" s="220" t="s">
        <v>192</v>
      </c>
      <c r="B20" s="239"/>
      <c r="C20" s="239"/>
      <c r="D20" s="40"/>
      <c r="E20" s="221">
        <v>629.9</v>
      </c>
      <c r="F20" s="94"/>
      <c r="G20" s="3"/>
    </row>
    <row r="21" spans="1:7" ht="15">
      <c r="A21" s="99" t="s">
        <v>194</v>
      </c>
      <c r="B21" s="19"/>
      <c r="C21" s="19"/>
      <c r="D21" s="40"/>
      <c r="E21" s="221">
        <f>E18+E19-E20</f>
        <v>133.70000000000005</v>
      </c>
      <c r="F21" s="94"/>
      <c r="G21" s="3"/>
    </row>
    <row r="22" spans="1:7" ht="15">
      <c r="A22" s="62"/>
      <c r="B22" s="103"/>
      <c r="C22" s="213" t="s">
        <v>17</v>
      </c>
      <c r="D22" s="110"/>
      <c r="E22" s="107" t="s">
        <v>20</v>
      </c>
      <c r="F22" s="94"/>
      <c r="G22" s="3"/>
    </row>
    <row r="23" spans="1:7" ht="15">
      <c r="A23" s="33"/>
      <c r="B23" s="105"/>
      <c r="C23" s="106"/>
      <c r="D23" s="112"/>
      <c r="E23" s="108" t="s">
        <v>21</v>
      </c>
      <c r="F23" s="97"/>
      <c r="G23" s="3"/>
    </row>
    <row r="24" spans="1:7" ht="15">
      <c r="A24" s="99">
        <v>1</v>
      </c>
      <c r="B24" s="138" t="s">
        <v>132</v>
      </c>
      <c r="C24" s="134"/>
      <c r="D24" s="139"/>
      <c r="E24" s="116">
        <f>E27+E28+E30+E32+E34</f>
        <v>277.9</v>
      </c>
      <c r="F24" s="97"/>
      <c r="G24" s="3"/>
    </row>
    <row r="25" spans="1:7" ht="15">
      <c r="A25" s="59"/>
      <c r="B25" s="95" t="s">
        <v>7</v>
      </c>
      <c r="C25" s="95"/>
      <c r="D25" s="95"/>
      <c r="E25" s="128"/>
      <c r="F25" s="216"/>
      <c r="G25" s="3"/>
    </row>
    <row r="26" spans="1:7" ht="15">
      <c r="A26" s="57"/>
      <c r="B26" s="93" t="s">
        <v>8</v>
      </c>
      <c r="C26" s="93"/>
      <c r="D26" s="93"/>
      <c r="E26" s="124"/>
      <c r="F26" s="216"/>
      <c r="G26" s="3"/>
    </row>
    <row r="27" spans="1:7" ht="15">
      <c r="A27" s="61" t="s">
        <v>133</v>
      </c>
      <c r="B27" s="114" t="s">
        <v>9</v>
      </c>
      <c r="C27" s="114"/>
      <c r="D27" s="114"/>
      <c r="E27" s="129">
        <v>6.1</v>
      </c>
      <c r="F27" s="100"/>
      <c r="G27" s="3"/>
    </row>
    <row r="28" spans="1:7" ht="15">
      <c r="A28" s="59" t="s">
        <v>134</v>
      </c>
      <c r="B28" s="55" t="s">
        <v>143</v>
      </c>
      <c r="C28" s="95"/>
      <c r="D28" s="113"/>
      <c r="E28" s="124">
        <v>41.8</v>
      </c>
      <c r="F28" s="100"/>
      <c r="G28" s="3"/>
    </row>
    <row r="29" spans="1:7" ht="15">
      <c r="A29" s="55"/>
      <c r="B29" s="55" t="s">
        <v>144</v>
      </c>
      <c r="C29" s="104"/>
      <c r="D29" s="104"/>
      <c r="E29" s="118"/>
      <c r="F29" s="100"/>
      <c r="G29" s="3"/>
    </row>
    <row r="30" spans="1:7" ht="15">
      <c r="A30" s="60" t="s">
        <v>135</v>
      </c>
      <c r="B30" s="60" t="s">
        <v>240</v>
      </c>
      <c r="C30" s="97"/>
      <c r="D30" s="97"/>
      <c r="E30" s="120">
        <v>41.5</v>
      </c>
      <c r="F30" s="100"/>
      <c r="G30" s="3"/>
    </row>
    <row r="31" spans="1:7" ht="15">
      <c r="A31" s="55"/>
      <c r="B31" s="55" t="s">
        <v>145</v>
      </c>
      <c r="C31" s="95"/>
      <c r="D31" s="95"/>
      <c r="E31" s="118"/>
      <c r="F31" s="100"/>
      <c r="G31" s="3"/>
    </row>
    <row r="32" spans="1:7" ht="15">
      <c r="A32" s="56" t="s">
        <v>136</v>
      </c>
      <c r="B32" s="56" t="s">
        <v>332</v>
      </c>
      <c r="C32" s="114"/>
      <c r="D32" s="114"/>
      <c r="E32" s="120">
        <v>92.3</v>
      </c>
      <c r="F32" s="100"/>
      <c r="G32" s="3"/>
    </row>
    <row r="33" spans="1:7" ht="15">
      <c r="A33" s="297">
        <v>1.5</v>
      </c>
      <c r="B33" s="294" t="s">
        <v>242</v>
      </c>
      <c r="C33" s="295"/>
      <c r="D33" s="296"/>
      <c r="E33" s="240">
        <v>11.8</v>
      </c>
      <c r="F33" s="100"/>
      <c r="G33" s="3"/>
    </row>
    <row r="34" spans="1:7" ht="15">
      <c r="A34" s="293">
        <v>1.6</v>
      </c>
      <c r="B34" s="60" t="s">
        <v>150</v>
      </c>
      <c r="C34" s="93"/>
      <c r="D34" s="93"/>
      <c r="E34" s="128">
        <v>96.2</v>
      </c>
      <c r="F34" s="100"/>
      <c r="G34" s="3"/>
    </row>
    <row r="35" spans="1:7" ht="15">
      <c r="A35" s="62">
        <v>2</v>
      </c>
      <c r="B35" s="103" t="s">
        <v>162</v>
      </c>
      <c r="C35" s="104"/>
      <c r="D35" s="110"/>
      <c r="E35" s="127">
        <v>56.2</v>
      </c>
      <c r="F35" s="216"/>
      <c r="G35" s="3"/>
    </row>
    <row r="36" spans="1:7" ht="15">
      <c r="A36" s="62">
        <v>3</v>
      </c>
      <c r="B36" s="104" t="s">
        <v>163</v>
      </c>
      <c r="C36" s="104"/>
      <c r="D36" s="104"/>
      <c r="E36" s="127">
        <v>8.2</v>
      </c>
      <c r="F36" s="216"/>
      <c r="G36" s="3"/>
    </row>
    <row r="37" spans="1:7" ht="15">
      <c r="A37" s="62">
        <v>4</v>
      </c>
      <c r="B37" s="104" t="s">
        <v>164</v>
      </c>
      <c r="C37" s="104"/>
      <c r="D37" s="104"/>
      <c r="E37" s="127">
        <v>53.6</v>
      </c>
      <c r="F37" s="216"/>
      <c r="G37" s="3"/>
    </row>
    <row r="38" spans="1:7" ht="15">
      <c r="A38" s="99">
        <v>5</v>
      </c>
      <c r="B38" s="138" t="s">
        <v>165</v>
      </c>
      <c r="C38" s="134"/>
      <c r="D38" s="139"/>
      <c r="E38" s="127">
        <v>18.7</v>
      </c>
      <c r="F38" s="98"/>
      <c r="G38" s="3"/>
    </row>
    <row r="39" spans="1:7" ht="15">
      <c r="A39" s="62">
        <v>6</v>
      </c>
      <c r="B39" s="104" t="s">
        <v>166</v>
      </c>
      <c r="C39" s="104"/>
      <c r="D39" s="104"/>
      <c r="E39" s="127"/>
      <c r="F39" s="98"/>
      <c r="G39" s="3"/>
    </row>
    <row r="40" spans="1:7" ht="15">
      <c r="A40" s="33"/>
      <c r="B40" s="106" t="s">
        <v>10</v>
      </c>
      <c r="C40" s="106"/>
      <c r="D40" s="106"/>
      <c r="E40" s="132">
        <v>149.1</v>
      </c>
      <c r="F40" s="98"/>
      <c r="G40" s="3"/>
    </row>
    <row r="41" spans="1:7" ht="15">
      <c r="A41" s="33">
        <v>7</v>
      </c>
      <c r="B41" s="106" t="s">
        <v>193</v>
      </c>
      <c r="C41" s="106"/>
      <c r="D41" s="106"/>
      <c r="E41" s="132">
        <v>28.5</v>
      </c>
      <c r="F41" s="98"/>
      <c r="G41" s="3"/>
    </row>
    <row r="42" spans="1:7" ht="15">
      <c r="A42" s="33">
        <v>8</v>
      </c>
      <c r="B42" s="105" t="s">
        <v>11</v>
      </c>
      <c r="C42" s="106"/>
      <c r="D42" s="112"/>
      <c r="E42" s="127">
        <v>37.7</v>
      </c>
      <c r="F42" s="98"/>
      <c r="G42" s="3"/>
    </row>
    <row r="43" spans="1:7" ht="15">
      <c r="A43" s="62"/>
      <c r="B43" s="104" t="s">
        <v>12</v>
      </c>
      <c r="C43" s="104"/>
      <c r="D43" s="110"/>
      <c r="E43" s="107"/>
      <c r="F43" s="100"/>
      <c r="G43" s="3"/>
    </row>
    <row r="44" spans="1:7" ht="15">
      <c r="A44" s="63">
        <v>9</v>
      </c>
      <c r="B44" s="97" t="s">
        <v>13</v>
      </c>
      <c r="C44" s="106"/>
      <c r="D44" s="111"/>
      <c r="E44" s="116">
        <f>E24+E35+E36+E37+E38+E40+E42+E41</f>
        <v>629.9</v>
      </c>
      <c r="F44" s="98"/>
      <c r="G44" s="3"/>
    </row>
    <row r="45" spans="1:7" ht="15">
      <c r="A45" s="33"/>
      <c r="B45" s="106" t="s">
        <v>149</v>
      </c>
      <c r="C45" s="114"/>
      <c r="D45" s="112"/>
      <c r="E45" s="108"/>
      <c r="F45" s="94"/>
      <c r="G45" s="3"/>
    </row>
    <row r="46" spans="1:7" ht="15">
      <c r="A46" s="96" t="s">
        <v>197</v>
      </c>
      <c r="B46" s="15"/>
      <c r="C46" s="94"/>
      <c r="D46" s="94"/>
      <c r="E46" s="94"/>
      <c r="F46" s="94"/>
      <c r="G46" s="3"/>
    </row>
    <row r="47" spans="1:7" ht="15">
      <c r="A47" s="96" t="s">
        <v>243</v>
      </c>
      <c r="B47" s="15"/>
      <c r="C47" s="94"/>
      <c r="D47" s="94"/>
      <c r="E47" s="94"/>
      <c r="F47" s="94"/>
      <c r="G47" s="3"/>
    </row>
    <row r="48" spans="1:7" ht="15">
      <c r="A48" s="94"/>
      <c r="B48" s="94"/>
      <c r="C48" s="94"/>
      <c r="D48" s="3" t="s">
        <v>19</v>
      </c>
      <c r="E48" s="94"/>
      <c r="F48" s="94"/>
      <c r="G48" s="3"/>
    </row>
    <row r="49" spans="1:7" ht="15">
      <c r="A49" s="94"/>
      <c r="B49" s="94"/>
      <c r="C49" s="94"/>
      <c r="D49" s="94"/>
      <c r="E49" s="94"/>
      <c r="F49" s="94"/>
      <c r="G49" s="3"/>
    </row>
    <row r="50" spans="1:7" ht="15">
      <c r="A50" s="94"/>
      <c r="B50" s="94"/>
      <c r="C50" s="94"/>
      <c r="D50" s="94"/>
      <c r="E50" s="94"/>
      <c r="F50" s="94"/>
      <c r="G50" s="3"/>
    </row>
    <row r="51" spans="1:7" ht="15">
      <c r="A51" s="94"/>
      <c r="B51" s="94"/>
      <c r="C51" s="94"/>
      <c r="D51" s="94"/>
      <c r="E51" s="94"/>
      <c r="F51" s="94"/>
      <c r="G51" s="3"/>
    </row>
    <row r="52" spans="1:7" ht="15">
      <c r="A52" s="94"/>
      <c r="B52" s="94"/>
      <c r="C52" s="94"/>
      <c r="D52" s="94"/>
      <c r="E52" s="94"/>
      <c r="F52" s="94"/>
      <c r="G52" s="3"/>
    </row>
    <row r="53" spans="1:6" ht="15">
      <c r="A53" s="94"/>
      <c r="B53" s="94"/>
      <c r="C53" s="94"/>
      <c r="E53" s="94"/>
      <c r="F53" s="94"/>
    </row>
    <row r="54" spans="1:6" ht="15">
      <c r="A54" s="94"/>
      <c r="B54" s="94"/>
      <c r="C54" s="94"/>
      <c r="D54" s="94"/>
      <c r="E54" s="94"/>
      <c r="F54" s="94"/>
    </row>
    <row r="55" spans="1:6" ht="15">
      <c r="A55" s="94"/>
      <c r="B55" s="94"/>
      <c r="C55" s="94"/>
      <c r="D55" s="94"/>
      <c r="E55" s="94"/>
      <c r="F55" s="94"/>
    </row>
    <row r="56" spans="1:6" ht="15">
      <c r="A56" s="94"/>
      <c r="B56" s="94"/>
      <c r="C56" s="94"/>
      <c r="D56" s="166"/>
      <c r="E56" s="94"/>
      <c r="F56" s="94"/>
    </row>
    <row r="57" spans="1:6" ht="15">
      <c r="A57" s="94"/>
      <c r="B57" s="94"/>
      <c r="C57" s="94"/>
      <c r="D57" s="166"/>
      <c r="E57" s="94"/>
      <c r="F57" s="94"/>
    </row>
    <row r="58" spans="1:6" ht="15">
      <c r="A58" s="94"/>
      <c r="B58" s="94"/>
      <c r="C58" s="94"/>
      <c r="D58" s="94"/>
      <c r="E58" s="94"/>
      <c r="F58" s="94"/>
    </row>
    <row r="59" spans="1:6" ht="15">
      <c r="A59" s="94"/>
      <c r="B59" s="94"/>
      <c r="C59" s="94"/>
      <c r="D59" s="94"/>
      <c r="E59" s="94"/>
      <c r="F59" s="94"/>
    </row>
    <row r="60" spans="1:6" ht="15">
      <c r="A60" s="94"/>
      <c r="B60" s="94"/>
      <c r="C60" s="94"/>
      <c r="D60" s="94"/>
      <c r="E60" s="94"/>
      <c r="F60" s="94"/>
    </row>
    <row r="61" spans="1:6" ht="15">
      <c r="A61" s="94"/>
      <c r="B61" s="94"/>
      <c r="C61" s="94"/>
      <c r="D61" s="94"/>
      <c r="E61" s="94"/>
      <c r="F61" s="94"/>
    </row>
    <row r="62" spans="1:6" ht="15">
      <c r="A62" s="94"/>
      <c r="B62" s="94"/>
      <c r="C62" s="94"/>
      <c r="D62" s="94"/>
      <c r="E62" s="94"/>
      <c r="F62" s="94"/>
    </row>
    <row r="63" spans="1:6" ht="15">
      <c r="A63" s="94"/>
      <c r="B63" s="94"/>
      <c r="C63" s="94"/>
      <c r="D63" s="94"/>
      <c r="E63" s="94"/>
      <c r="F63" s="94"/>
    </row>
    <row r="64" spans="1:6" ht="15">
      <c r="A64" s="94"/>
      <c r="B64" s="94"/>
      <c r="C64" s="94"/>
      <c r="D64" s="94"/>
      <c r="E64" s="94"/>
      <c r="F64" s="94"/>
    </row>
    <row r="65" spans="1:6" ht="15">
      <c r="A65" s="94"/>
      <c r="B65" s="94"/>
      <c r="C65" s="94"/>
      <c r="D65" s="94"/>
      <c r="E65" s="94"/>
      <c r="F65" s="94"/>
    </row>
    <row r="66" ht="15">
      <c r="F66" s="94"/>
    </row>
    <row r="67" ht="15">
      <c r="F67" s="94"/>
    </row>
    <row r="68" ht="15">
      <c r="F68" s="94"/>
    </row>
    <row r="69" ht="15">
      <c r="F69" s="94"/>
    </row>
    <row r="70" ht="15">
      <c r="F70" s="94"/>
    </row>
    <row r="71" ht="15">
      <c r="F71" s="94"/>
    </row>
  </sheetData>
  <sheetProtection/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26">
      <selection activeCell="D59" sqref="D59"/>
    </sheetView>
  </sheetViews>
  <sheetFormatPr defaultColWidth="9.140625" defaultRowHeight="15"/>
  <cols>
    <col min="1" max="1" width="4.8515625" style="0" customWidth="1"/>
    <col min="4" max="4" width="44.421875" style="0" customWidth="1"/>
    <col min="5" max="5" width="30.421875" style="0" customWidth="1"/>
  </cols>
  <sheetData>
    <row r="1" spans="1:8" ht="15">
      <c r="A1" s="64"/>
      <c r="B1" s="64"/>
      <c r="C1" s="64"/>
      <c r="D1" s="102" t="s">
        <v>0</v>
      </c>
      <c r="E1" s="64"/>
      <c r="F1" s="3"/>
      <c r="G1" s="94"/>
      <c r="H1" s="94"/>
    </row>
    <row r="2" spans="1:8" ht="15">
      <c r="A2" s="64" t="s">
        <v>1</v>
      </c>
      <c r="B2" s="64"/>
      <c r="C2" s="64"/>
      <c r="D2" s="64"/>
      <c r="E2" s="64"/>
      <c r="F2" s="3"/>
      <c r="G2" s="94"/>
      <c r="H2" s="94"/>
    </row>
    <row r="3" spans="1:8" ht="15">
      <c r="A3" s="64" t="s">
        <v>128</v>
      </c>
      <c r="B3" s="64"/>
      <c r="C3" s="64"/>
      <c r="D3" s="64"/>
      <c r="E3" s="64"/>
      <c r="F3" s="3"/>
      <c r="G3" s="94"/>
      <c r="H3" s="94"/>
    </row>
    <row r="4" spans="1:8" ht="15">
      <c r="A4" s="64" t="s">
        <v>225</v>
      </c>
      <c r="B4" s="64"/>
      <c r="C4" s="64"/>
      <c r="D4" s="64"/>
      <c r="E4" s="64"/>
      <c r="F4" s="3"/>
      <c r="G4" s="94"/>
      <c r="H4" s="94"/>
    </row>
    <row r="5" spans="1:8" ht="15">
      <c r="A5" s="64" t="s">
        <v>189</v>
      </c>
      <c r="B5" s="64"/>
      <c r="C5" s="64"/>
      <c r="D5" s="64"/>
      <c r="E5" s="64"/>
      <c r="F5" s="3"/>
      <c r="G5" s="94"/>
      <c r="H5" s="94"/>
    </row>
    <row r="6" spans="1:8" ht="15">
      <c r="A6" s="142" t="s">
        <v>14</v>
      </c>
      <c r="B6" s="143" t="s">
        <v>2</v>
      </c>
      <c r="C6" s="144"/>
      <c r="D6" s="145"/>
      <c r="E6" s="97"/>
      <c r="F6" s="3"/>
      <c r="G6" s="94"/>
      <c r="H6" s="94"/>
    </row>
    <row r="7" spans="1:8" ht="15">
      <c r="A7" s="146" t="s">
        <v>15</v>
      </c>
      <c r="B7" s="147"/>
      <c r="C7" s="148"/>
      <c r="D7" s="149"/>
      <c r="E7" s="97"/>
      <c r="F7" s="3"/>
      <c r="G7" s="94"/>
      <c r="H7" s="94"/>
    </row>
    <row r="8" spans="1:8" ht="15">
      <c r="A8" s="150"/>
      <c r="B8" s="147" t="s">
        <v>3</v>
      </c>
      <c r="C8" s="148"/>
      <c r="D8" s="149"/>
      <c r="E8" s="98"/>
      <c r="F8" s="3"/>
      <c r="G8" s="94"/>
      <c r="H8" s="94"/>
    </row>
    <row r="9" spans="1:8" ht="15">
      <c r="A9" s="151">
        <v>1</v>
      </c>
      <c r="B9" s="152" t="s">
        <v>58</v>
      </c>
      <c r="C9" s="153"/>
      <c r="D9" s="154"/>
      <c r="E9" s="98"/>
      <c r="F9" s="3"/>
      <c r="G9" s="94"/>
      <c r="H9" s="94"/>
    </row>
    <row r="10" spans="1:8" ht="15">
      <c r="A10" s="155">
        <v>2</v>
      </c>
      <c r="B10" s="156" t="s">
        <v>129</v>
      </c>
      <c r="C10" s="157"/>
      <c r="D10" s="158"/>
      <c r="E10" s="98"/>
      <c r="F10" s="3"/>
      <c r="G10" s="94"/>
      <c r="H10" s="94"/>
    </row>
    <row r="11" spans="1:8" ht="15">
      <c r="A11" s="151">
        <v>3</v>
      </c>
      <c r="B11" s="152" t="s">
        <v>130</v>
      </c>
      <c r="C11" s="153"/>
      <c r="D11" s="154"/>
      <c r="E11" s="98"/>
      <c r="F11" s="3"/>
      <c r="G11" s="94"/>
      <c r="H11" s="94"/>
    </row>
    <row r="12" spans="1:8" ht="15">
      <c r="A12" s="159">
        <v>4</v>
      </c>
      <c r="B12" s="160" t="s">
        <v>4</v>
      </c>
      <c r="C12" s="161"/>
      <c r="D12" s="162"/>
      <c r="E12" s="98"/>
      <c r="F12" s="3"/>
      <c r="G12" s="94"/>
      <c r="H12" s="94"/>
    </row>
    <row r="13" spans="1:8" ht="15">
      <c r="A13" s="151"/>
      <c r="B13" s="152" t="s">
        <v>5</v>
      </c>
      <c r="C13" s="153"/>
      <c r="D13" s="154"/>
      <c r="E13" s="98"/>
      <c r="F13" s="3"/>
      <c r="G13" s="94"/>
      <c r="H13" s="94"/>
    </row>
    <row r="14" spans="1:8" ht="15">
      <c r="A14" s="150"/>
      <c r="B14" s="163" t="s">
        <v>184</v>
      </c>
      <c r="C14" s="164"/>
      <c r="D14" s="165"/>
      <c r="E14" s="98"/>
      <c r="F14" s="3"/>
      <c r="G14" s="94"/>
      <c r="H14" s="94"/>
    </row>
    <row r="15" spans="1:8" ht="15">
      <c r="A15" s="150">
        <v>5</v>
      </c>
      <c r="B15" s="163" t="s">
        <v>185</v>
      </c>
      <c r="C15" s="164"/>
      <c r="D15" s="165"/>
      <c r="E15" s="98"/>
      <c r="F15" s="3"/>
      <c r="G15" s="94"/>
      <c r="H15" s="94"/>
    </row>
    <row r="16" spans="1:8" ht="15">
      <c r="A16" s="151">
        <v>6</v>
      </c>
      <c r="B16" s="152" t="s">
        <v>16</v>
      </c>
      <c r="C16" s="153"/>
      <c r="D16" s="154"/>
      <c r="E16" s="98"/>
      <c r="F16" s="3"/>
      <c r="G16" s="94"/>
      <c r="H16" s="94"/>
    </row>
    <row r="17" spans="1:8" ht="15">
      <c r="A17" s="155">
        <v>7</v>
      </c>
      <c r="B17" s="156" t="s">
        <v>6</v>
      </c>
      <c r="C17" s="157"/>
      <c r="D17" s="158"/>
      <c r="E17" s="98"/>
      <c r="F17" s="3"/>
      <c r="G17" s="94"/>
      <c r="H17" s="94"/>
    </row>
    <row r="18" spans="1:8" ht="15">
      <c r="A18" s="153"/>
      <c r="B18" s="153"/>
      <c r="C18" s="153"/>
      <c r="D18" s="153"/>
      <c r="E18" s="238" t="s">
        <v>151</v>
      </c>
      <c r="F18" s="3"/>
      <c r="G18" s="94"/>
      <c r="H18" s="94"/>
    </row>
    <row r="19" spans="1:8" ht="15">
      <c r="A19" s="99" t="s">
        <v>183</v>
      </c>
      <c r="B19" s="99"/>
      <c r="C19" s="99"/>
      <c r="D19" s="99"/>
      <c r="E19" s="221">
        <v>67.5</v>
      </c>
      <c r="F19" s="3"/>
      <c r="G19" s="94"/>
      <c r="H19" s="94"/>
    </row>
    <row r="20" spans="1:8" ht="15">
      <c r="A20" s="220" t="s">
        <v>211</v>
      </c>
      <c r="B20" s="99"/>
      <c r="C20" s="99"/>
      <c r="D20" s="99"/>
      <c r="E20" s="221">
        <v>194.6</v>
      </c>
      <c r="F20" s="3"/>
      <c r="G20" s="94"/>
      <c r="H20" s="94"/>
    </row>
    <row r="21" spans="1:8" ht="15">
      <c r="A21" s="220" t="s">
        <v>212</v>
      </c>
      <c r="B21" s="99"/>
      <c r="C21" s="99"/>
      <c r="D21" s="123"/>
      <c r="E21" s="221">
        <v>170.7</v>
      </c>
      <c r="F21" s="3"/>
      <c r="G21" s="94"/>
      <c r="H21" s="94"/>
    </row>
    <row r="22" spans="1:8" ht="15">
      <c r="A22" s="99" t="s">
        <v>194</v>
      </c>
      <c r="B22" s="99"/>
      <c r="C22" s="99"/>
      <c r="D22" s="123"/>
      <c r="E22" s="222">
        <f>E19+E20-E21</f>
        <v>91.40000000000003</v>
      </c>
      <c r="F22" s="3"/>
      <c r="G22" s="94"/>
      <c r="H22" s="94"/>
    </row>
    <row r="23" spans="1:8" ht="15">
      <c r="A23" s="8"/>
      <c r="B23" s="8"/>
      <c r="C23" s="8"/>
      <c r="D23" s="8"/>
      <c r="E23" s="32"/>
      <c r="F23" s="3"/>
      <c r="G23" s="94"/>
      <c r="H23" s="94"/>
    </row>
    <row r="24" spans="1:8" ht="15">
      <c r="A24" s="62"/>
      <c r="B24" s="103"/>
      <c r="C24" s="213" t="s">
        <v>17</v>
      </c>
      <c r="D24" s="110"/>
      <c r="E24" s="107" t="s">
        <v>20</v>
      </c>
      <c r="F24" s="3"/>
      <c r="G24" s="94"/>
      <c r="H24" s="94"/>
    </row>
    <row r="25" spans="1:8" ht="15">
      <c r="A25" s="33"/>
      <c r="B25" s="105"/>
      <c r="C25" s="106"/>
      <c r="D25" s="112"/>
      <c r="E25" s="108" t="s">
        <v>21</v>
      </c>
      <c r="F25" s="3"/>
      <c r="G25" s="94"/>
      <c r="H25" s="94"/>
    </row>
    <row r="26" spans="1:8" ht="15">
      <c r="A26" s="99">
        <v>1</v>
      </c>
      <c r="B26" s="138" t="s">
        <v>132</v>
      </c>
      <c r="C26" s="134"/>
      <c r="D26" s="139"/>
      <c r="E26" s="116">
        <f>E29+E30+E32+E34+E35</f>
        <v>91</v>
      </c>
      <c r="F26" s="3"/>
      <c r="G26" s="94"/>
      <c r="H26" s="94"/>
    </row>
    <row r="27" spans="1:8" ht="15">
      <c r="A27" s="59"/>
      <c r="B27" s="95" t="s">
        <v>7</v>
      </c>
      <c r="C27" s="95"/>
      <c r="D27" s="95"/>
      <c r="E27" s="128"/>
      <c r="F27" s="3"/>
      <c r="G27" s="94"/>
      <c r="H27" s="94"/>
    </row>
    <row r="28" spans="1:8" ht="15">
      <c r="A28" s="57"/>
      <c r="B28" s="93" t="s">
        <v>8</v>
      </c>
      <c r="C28" s="93"/>
      <c r="D28" s="93"/>
      <c r="E28" s="124"/>
      <c r="F28" s="211"/>
      <c r="G28" s="94"/>
      <c r="H28" s="94"/>
    </row>
    <row r="29" spans="1:8" ht="15">
      <c r="A29" s="61" t="s">
        <v>133</v>
      </c>
      <c r="B29" s="114" t="s">
        <v>9</v>
      </c>
      <c r="C29" s="114"/>
      <c r="D29" s="114"/>
      <c r="E29" s="129">
        <v>3.8</v>
      </c>
      <c r="F29" s="3"/>
      <c r="G29" s="94"/>
      <c r="H29" s="94"/>
    </row>
    <row r="30" spans="1:8" ht="15">
      <c r="A30" s="59" t="s">
        <v>134</v>
      </c>
      <c r="B30" s="55" t="s">
        <v>143</v>
      </c>
      <c r="C30" s="95"/>
      <c r="D30" s="113"/>
      <c r="E30" s="124">
        <v>21.2</v>
      </c>
      <c r="F30" s="3"/>
      <c r="G30" s="94"/>
      <c r="H30" s="94"/>
    </row>
    <row r="31" spans="1:8" ht="15">
      <c r="A31" s="55"/>
      <c r="B31" s="55" t="s">
        <v>144</v>
      </c>
      <c r="C31" s="104"/>
      <c r="D31" s="104"/>
      <c r="E31" s="118"/>
      <c r="F31" s="3"/>
      <c r="G31" s="94"/>
      <c r="H31" s="94"/>
    </row>
    <row r="32" spans="1:8" ht="15">
      <c r="A32" s="60" t="s">
        <v>135</v>
      </c>
      <c r="B32" s="60" t="s">
        <v>226</v>
      </c>
      <c r="C32" s="97"/>
      <c r="D32" s="97"/>
      <c r="E32" s="120">
        <v>19.1</v>
      </c>
      <c r="F32" s="3"/>
      <c r="G32" s="94"/>
      <c r="H32" s="94"/>
    </row>
    <row r="33" spans="1:8" ht="15">
      <c r="A33" s="55"/>
      <c r="B33" s="55" t="s">
        <v>145</v>
      </c>
      <c r="C33" s="95"/>
      <c r="D33" s="95"/>
      <c r="E33" s="118"/>
      <c r="F33" s="3"/>
      <c r="G33" s="94"/>
      <c r="H33" s="94"/>
    </row>
    <row r="34" spans="1:8" ht="15">
      <c r="A34" s="56" t="s">
        <v>136</v>
      </c>
      <c r="B34" s="56" t="s">
        <v>146</v>
      </c>
      <c r="C34" s="114"/>
      <c r="D34" s="114"/>
      <c r="E34" s="120">
        <v>23.6</v>
      </c>
      <c r="F34" s="3"/>
      <c r="G34" s="94"/>
      <c r="H34" s="94"/>
    </row>
    <row r="35" spans="1:8" ht="15">
      <c r="A35" s="60" t="s">
        <v>147</v>
      </c>
      <c r="B35" s="60" t="s">
        <v>150</v>
      </c>
      <c r="C35" s="93"/>
      <c r="D35" s="93"/>
      <c r="E35" s="128">
        <v>23.3</v>
      </c>
      <c r="F35" s="3"/>
      <c r="G35" s="94"/>
      <c r="H35" s="94"/>
    </row>
    <row r="36" spans="1:8" ht="15">
      <c r="A36" s="62">
        <v>2</v>
      </c>
      <c r="B36" s="103" t="s">
        <v>162</v>
      </c>
      <c r="C36" s="104"/>
      <c r="D36" s="110"/>
      <c r="E36" s="127">
        <v>14.5</v>
      </c>
      <c r="F36" s="3"/>
      <c r="G36" s="94"/>
      <c r="H36" s="94"/>
    </row>
    <row r="37" spans="1:8" ht="15">
      <c r="A37" s="62">
        <v>3</v>
      </c>
      <c r="B37" s="104" t="s">
        <v>163</v>
      </c>
      <c r="C37" s="104"/>
      <c r="D37" s="104"/>
      <c r="E37" s="127">
        <v>8.8</v>
      </c>
      <c r="F37" s="3"/>
      <c r="G37" s="94"/>
      <c r="H37" s="94"/>
    </row>
    <row r="38" spans="1:8" ht="15">
      <c r="A38" s="62">
        <v>4</v>
      </c>
      <c r="B38" s="104" t="s">
        <v>164</v>
      </c>
      <c r="C38" s="104"/>
      <c r="D38" s="104"/>
      <c r="E38" s="127">
        <v>15.9</v>
      </c>
      <c r="F38" s="3"/>
      <c r="G38" s="94"/>
      <c r="H38" s="94"/>
    </row>
    <row r="39" spans="1:8" ht="15">
      <c r="A39" s="99">
        <v>5</v>
      </c>
      <c r="B39" s="138" t="s">
        <v>165</v>
      </c>
      <c r="C39" s="134"/>
      <c r="D39" s="139"/>
      <c r="E39" s="127">
        <v>5</v>
      </c>
      <c r="F39" s="3"/>
      <c r="G39" s="94"/>
      <c r="H39" s="94"/>
    </row>
    <row r="40" spans="1:8" ht="15">
      <c r="A40" s="62">
        <v>6</v>
      </c>
      <c r="B40" s="104" t="s">
        <v>166</v>
      </c>
      <c r="C40" s="104"/>
      <c r="D40" s="104"/>
      <c r="E40" s="127"/>
      <c r="F40" s="3"/>
      <c r="G40" s="94"/>
      <c r="H40" s="94"/>
    </row>
    <row r="41" spans="1:8" ht="15">
      <c r="A41" s="33"/>
      <c r="B41" s="106"/>
      <c r="C41" s="106"/>
      <c r="D41" s="106"/>
      <c r="E41" s="132">
        <v>44.5</v>
      </c>
      <c r="F41" s="3"/>
      <c r="G41" s="94"/>
      <c r="H41" s="94"/>
    </row>
    <row r="42" spans="1:8" ht="15">
      <c r="A42" s="33">
        <v>7</v>
      </c>
      <c r="B42" s="106" t="s">
        <v>193</v>
      </c>
      <c r="C42" s="106"/>
      <c r="D42" s="106"/>
      <c r="E42" s="132">
        <v>6.7</v>
      </c>
      <c r="F42" s="3"/>
      <c r="G42" s="94"/>
      <c r="H42" s="94"/>
    </row>
    <row r="43" spans="1:8" ht="15">
      <c r="A43" s="33">
        <v>8</v>
      </c>
      <c r="B43" s="105" t="s">
        <v>11</v>
      </c>
      <c r="C43" s="106"/>
      <c r="D43" s="112"/>
      <c r="E43" s="237">
        <v>8.2</v>
      </c>
      <c r="F43" s="3"/>
      <c r="G43" s="94"/>
      <c r="H43" s="94"/>
    </row>
    <row r="44" spans="1:8" ht="15">
      <c r="A44" s="62"/>
      <c r="B44" s="104" t="s">
        <v>12</v>
      </c>
      <c r="C44" s="104"/>
      <c r="D44" s="110"/>
      <c r="E44" s="107"/>
      <c r="F44" s="3"/>
      <c r="G44" s="94"/>
      <c r="H44" s="94"/>
    </row>
    <row r="45" spans="1:8" ht="15">
      <c r="A45" s="63">
        <v>9</v>
      </c>
      <c r="B45" s="97" t="s">
        <v>13</v>
      </c>
      <c r="C45" s="106"/>
      <c r="D45" s="111"/>
      <c r="E45" s="116">
        <f>E43+E41+E39+E38+E37+E36+E26+E42</f>
        <v>194.6</v>
      </c>
      <c r="F45" s="3"/>
      <c r="G45" s="94"/>
      <c r="H45" s="94"/>
    </row>
    <row r="46" spans="1:8" ht="15">
      <c r="A46" s="33"/>
      <c r="B46" s="106" t="s">
        <v>149</v>
      </c>
      <c r="C46" s="114"/>
      <c r="D46" s="112"/>
      <c r="E46" s="108"/>
      <c r="F46" s="3"/>
      <c r="G46" s="94"/>
      <c r="H46" s="94"/>
    </row>
    <row r="47" spans="1:8" ht="15.75">
      <c r="A47" s="96" t="s">
        <v>197</v>
      </c>
      <c r="B47" s="47"/>
      <c r="C47" s="47"/>
      <c r="D47" s="47"/>
      <c r="E47" s="94"/>
      <c r="F47" s="3"/>
      <c r="G47" s="94"/>
      <c r="H47" s="94"/>
    </row>
    <row r="48" spans="1:8" ht="15.75">
      <c r="A48" s="96" t="s">
        <v>236</v>
      </c>
      <c r="B48" s="204"/>
      <c r="C48" s="47"/>
      <c r="D48" s="47"/>
      <c r="E48" s="94"/>
      <c r="F48" s="172"/>
      <c r="G48" s="94"/>
      <c r="H48" s="94"/>
    </row>
    <row r="49" spans="1:8" ht="15">
      <c r="A49" s="94"/>
      <c r="B49" s="94"/>
      <c r="C49" s="94"/>
      <c r="D49" s="94"/>
      <c r="E49" s="94"/>
      <c r="F49" s="172"/>
      <c r="G49" s="94"/>
      <c r="H49" s="94"/>
    </row>
    <row r="50" spans="1:8" ht="15">
      <c r="A50" s="94"/>
      <c r="B50" s="94"/>
      <c r="C50" s="94"/>
      <c r="D50" s="298" t="s">
        <v>19</v>
      </c>
      <c r="E50" s="94"/>
      <c r="F50" s="172"/>
      <c r="G50" s="94"/>
      <c r="H50" s="94"/>
    </row>
    <row r="51" spans="1:8" ht="15">
      <c r="A51" s="94"/>
      <c r="B51" s="94"/>
      <c r="C51" s="94"/>
      <c r="D51" s="94"/>
      <c r="E51" s="94"/>
      <c r="F51" s="172"/>
      <c r="G51" s="94"/>
      <c r="H51" s="94"/>
    </row>
    <row r="52" spans="1:8" ht="15">
      <c r="A52" s="94"/>
      <c r="B52" s="94"/>
      <c r="C52" s="94"/>
      <c r="D52" s="94"/>
      <c r="E52" s="94"/>
      <c r="F52" s="172"/>
      <c r="G52" s="94"/>
      <c r="H52" s="94"/>
    </row>
    <row r="53" spans="1:8" ht="15">
      <c r="A53" s="94"/>
      <c r="B53" s="94"/>
      <c r="C53" s="94"/>
      <c r="D53" s="94"/>
      <c r="E53" s="94"/>
      <c r="F53" s="94"/>
      <c r="G53" s="94"/>
      <c r="H53" s="94"/>
    </row>
    <row r="54" spans="6:8" ht="15">
      <c r="F54" s="94"/>
      <c r="G54" s="94"/>
      <c r="H54" s="94"/>
    </row>
    <row r="55" spans="6:8" ht="15">
      <c r="F55" s="94"/>
      <c r="G55" s="94"/>
      <c r="H55" s="94"/>
    </row>
    <row r="56" spans="6:8" ht="15">
      <c r="F56" s="94"/>
      <c r="G56" s="94"/>
      <c r="H56" s="94"/>
    </row>
    <row r="57" spans="4:8" ht="15">
      <c r="D57" s="46"/>
      <c r="F57" s="94"/>
      <c r="G57" s="94"/>
      <c r="H57" s="94"/>
    </row>
    <row r="58" spans="6:8" ht="15">
      <c r="F58" s="94"/>
      <c r="G58" s="94"/>
      <c r="H58" s="94"/>
    </row>
    <row r="59" spans="6:8" ht="15">
      <c r="F59" s="94"/>
      <c r="G59" s="94"/>
      <c r="H59" s="94"/>
    </row>
    <row r="60" spans="6:8" ht="15">
      <c r="F60" s="94"/>
      <c r="G60" s="94"/>
      <c r="H60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view="pageLayout" workbookViewId="0" topLeftCell="A33">
      <selection activeCell="D48" sqref="D48"/>
    </sheetView>
  </sheetViews>
  <sheetFormatPr defaultColWidth="9.140625" defaultRowHeight="15"/>
  <cols>
    <col min="1" max="1" width="5.140625" style="0" customWidth="1"/>
    <col min="4" max="4" width="47.140625" style="0" customWidth="1"/>
    <col min="5" max="5" width="25.8515625" style="0" customWidth="1"/>
    <col min="6" max="6" width="23.28125" style="0" customWidth="1"/>
    <col min="7" max="7" width="6.8515625" style="0" customWidth="1"/>
    <col min="8" max="8" width="3.28125" style="0" customWidth="1"/>
    <col min="9" max="9" width="5.28125" style="0" customWidth="1"/>
  </cols>
  <sheetData>
    <row r="1" spans="1:7" ht="15.75">
      <c r="A1" s="206"/>
      <c r="B1" s="206"/>
      <c r="C1" s="206"/>
      <c r="D1" s="228" t="s">
        <v>0</v>
      </c>
      <c r="E1" s="206"/>
      <c r="F1" s="136"/>
      <c r="G1" s="94"/>
    </row>
    <row r="2" spans="1:7" ht="15.75">
      <c r="A2" s="206" t="s">
        <v>1</v>
      </c>
      <c r="B2" s="206"/>
      <c r="C2" s="206"/>
      <c r="D2" s="206"/>
      <c r="E2" s="206"/>
      <c r="F2" s="136"/>
      <c r="G2" s="94"/>
    </row>
    <row r="3" spans="1:7" ht="15.75">
      <c r="A3" s="206" t="s">
        <v>28</v>
      </c>
      <c r="B3" s="206"/>
      <c r="C3" s="206"/>
      <c r="D3" s="206"/>
      <c r="E3" s="206"/>
      <c r="F3" s="136"/>
      <c r="G3" s="94"/>
    </row>
    <row r="4" spans="1:7" ht="15.75">
      <c r="A4" s="206" t="s">
        <v>225</v>
      </c>
      <c r="B4" s="206"/>
      <c r="C4" s="206"/>
      <c r="D4" s="206"/>
      <c r="E4" s="206"/>
      <c r="F4" s="136"/>
      <c r="G4" s="94"/>
    </row>
    <row r="5" spans="1:7" ht="15.75">
      <c r="A5" s="206" t="s">
        <v>189</v>
      </c>
      <c r="B5" s="206"/>
      <c r="C5" s="206"/>
      <c r="D5" s="206"/>
      <c r="E5" s="206"/>
      <c r="F5" s="136"/>
      <c r="G5" s="94"/>
    </row>
    <row r="6" spans="1:7" ht="15.75">
      <c r="A6" s="245" t="s">
        <v>14</v>
      </c>
      <c r="B6" s="246" t="s">
        <v>2</v>
      </c>
      <c r="C6" s="247"/>
      <c r="D6" s="248"/>
      <c r="E6" s="182"/>
      <c r="F6" s="97"/>
      <c r="G6" s="94"/>
    </row>
    <row r="7" spans="1:7" ht="15.75">
      <c r="A7" s="249" t="s">
        <v>15</v>
      </c>
      <c r="B7" s="250"/>
      <c r="C7" s="251"/>
      <c r="D7" s="252"/>
      <c r="E7" s="182"/>
      <c r="F7" s="97"/>
      <c r="G7" s="94"/>
    </row>
    <row r="8" spans="1:7" ht="15.75">
      <c r="A8" s="253"/>
      <c r="B8" s="250" t="s">
        <v>3</v>
      </c>
      <c r="C8" s="251"/>
      <c r="D8" s="252"/>
      <c r="E8" s="188"/>
      <c r="F8" s="93"/>
      <c r="G8" s="94"/>
    </row>
    <row r="9" spans="1:7" ht="15.75">
      <c r="A9" s="254">
        <v>1</v>
      </c>
      <c r="B9" s="255" t="s">
        <v>23</v>
      </c>
      <c r="C9" s="256"/>
      <c r="D9" s="257"/>
      <c r="E9" s="188"/>
      <c r="F9" s="93"/>
      <c r="G9" s="94"/>
    </row>
    <row r="10" spans="1:7" ht="15.75">
      <c r="A10" s="258">
        <v>2</v>
      </c>
      <c r="B10" s="259" t="s">
        <v>29</v>
      </c>
      <c r="C10" s="260"/>
      <c r="D10" s="261"/>
      <c r="E10" s="188"/>
      <c r="F10" s="93"/>
      <c r="G10" s="94"/>
    </row>
    <row r="11" spans="1:7" ht="15.75">
      <c r="A11" s="254">
        <v>3</v>
      </c>
      <c r="B11" s="255" t="s">
        <v>30</v>
      </c>
      <c r="C11" s="256"/>
      <c r="D11" s="257"/>
      <c r="E11" s="188"/>
      <c r="F11" s="93"/>
      <c r="G11" s="94"/>
    </row>
    <row r="12" spans="1:7" ht="15.75">
      <c r="A12" s="262">
        <v>4</v>
      </c>
      <c r="B12" s="263" t="s">
        <v>4</v>
      </c>
      <c r="C12" s="264"/>
      <c r="D12" s="265"/>
      <c r="E12" s="188"/>
      <c r="F12" s="93"/>
      <c r="G12" s="94"/>
    </row>
    <row r="13" spans="1:7" ht="15.75">
      <c r="A13" s="254"/>
      <c r="B13" s="255" t="s">
        <v>5</v>
      </c>
      <c r="C13" s="256"/>
      <c r="D13" s="257"/>
      <c r="E13" s="188"/>
      <c r="F13" s="93"/>
      <c r="G13" s="94"/>
    </row>
    <row r="14" spans="1:7" ht="15.75">
      <c r="A14" s="253"/>
      <c r="B14" s="266" t="s">
        <v>154</v>
      </c>
      <c r="C14" s="267"/>
      <c r="D14" s="268"/>
      <c r="E14" s="188"/>
      <c r="F14" s="93"/>
      <c r="G14" s="94"/>
    </row>
    <row r="15" spans="1:7" ht="15.75">
      <c r="A15" s="253">
        <v>5</v>
      </c>
      <c r="B15" s="266" t="s">
        <v>155</v>
      </c>
      <c r="C15" s="267"/>
      <c r="D15" s="268"/>
      <c r="E15" s="188"/>
      <c r="F15" s="93"/>
      <c r="G15" s="94"/>
    </row>
    <row r="16" spans="1:7" ht="15.75">
      <c r="A16" s="254">
        <v>6</v>
      </c>
      <c r="B16" s="255" t="s">
        <v>16</v>
      </c>
      <c r="C16" s="256"/>
      <c r="D16" s="257"/>
      <c r="E16" s="188"/>
      <c r="F16" s="93"/>
      <c r="G16" s="94"/>
    </row>
    <row r="17" spans="1:7" ht="15.75">
      <c r="A17" s="258">
        <v>8</v>
      </c>
      <c r="B17" s="259" t="s">
        <v>6</v>
      </c>
      <c r="C17" s="260"/>
      <c r="D17" s="261"/>
      <c r="E17" s="188"/>
      <c r="F17" s="93"/>
      <c r="G17" s="94"/>
    </row>
    <row r="18" spans="1:7" ht="15">
      <c r="A18" s="99" t="s">
        <v>190</v>
      </c>
      <c r="B18" s="239"/>
      <c r="C18" s="239"/>
      <c r="D18" s="239"/>
      <c r="E18" s="236">
        <v>190.5</v>
      </c>
      <c r="F18" s="94"/>
      <c r="G18" s="94"/>
    </row>
    <row r="19" spans="1:7" ht="15">
      <c r="A19" s="220" t="s">
        <v>191</v>
      </c>
      <c r="B19" s="239"/>
      <c r="C19" s="239"/>
      <c r="D19" s="40"/>
      <c r="E19" s="236">
        <v>1393.5</v>
      </c>
      <c r="F19" s="94"/>
      <c r="G19" s="94"/>
    </row>
    <row r="20" spans="1:7" ht="15">
      <c r="A20" s="220" t="s">
        <v>192</v>
      </c>
      <c r="B20" s="239"/>
      <c r="C20" s="239"/>
      <c r="D20" s="40"/>
      <c r="E20" s="236">
        <v>1419.8</v>
      </c>
      <c r="F20" s="94"/>
      <c r="G20" s="94"/>
    </row>
    <row r="21" spans="1:7" ht="15">
      <c r="A21" s="99" t="s">
        <v>194</v>
      </c>
      <c r="B21" s="19"/>
      <c r="C21" s="19"/>
      <c r="D21" s="40"/>
      <c r="E21" s="221">
        <f>E18+E19-E20</f>
        <v>164.20000000000005</v>
      </c>
      <c r="F21" s="94"/>
      <c r="G21" s="94"/>
    </row>
    <row r="22" spans="1:7" ht="15">
      <c r="A22" s="103"/>
      <c r="B22" s="103"/>
      <c r="C22" s="213" t="s">
        <v>17</v>
      </c>
      <c r="D22" s="110"/>
      <c r="E22" s="289" t="s">
        <v>20</v>
      </c>
      <c r="F22" s="94"/>
      <c r="G22" s="94"/>
    </row>
    <row r="23" spans="1:7" ht="15">
      <c r="A23" s="105"/>
      <c r="B23" s="105"/>
      <c r="C23" s="106"/>
      <c r="D23" s="112"/>
      <c r="E23" s="290" t="s">
        <v>21</v>
      </c>
      <c r="F23" s="97"/>
      <c r="G23" s="94"/>
    </row>
    <row r="24" spans="1:7" ht="15">
      <c r="A24" s="33">
        <v>1</v>
      </c>
      <c r="B24" s="105" t="s">
        <v>132</v>
      </c>
      <c r="C24" s="106"/>
      <c r="D24" s="112"/>
      <c r="E24" s="116">
        <f>E27+E28+E30+E32+E33+E34</f>
        <v>686.5000000000001</v>
      </c>
      <c r="F24" s="97"/>
      <c r="G24" s="94"/>
    </row>
    <row r="25" spans="1:7" ht="15">
      <c r="A25" s="59"/>
      <c r="B25" s="95" t="s">
        <v>7</v>
      </c>
      <c r="C25" s="95"/>
      <c r="D25" s="95"/>
      <c r="E25" s="128"/>
      <c r="F25" s="216"/>
      <c r="G25" s="94"/>
    </row>
    <row r="26" spans="1:7" ht="15">
      <c r="A26" s="57"/>
      <c r="B26" s="93" t="s">
        <v>8</v>
      </c>
      <c r="C26" s="93"/>
      <c r="D26" s="93"/>
      <c r="E26" s="124"/>
      <c r="F26" s="216"/>
      <c r="G26" s="94"/>
    </row>
    <row r="27" spans="1:7" ht="15">
      <c r="A27" s="61" t="s">
        <v>133</v>
      </c>
      <c r="B27" s="114" t="s">
        <v>9</v>
      </c>
      <c r="C27" s="114"/>
      <c r="D27" s="114"/>
      <c r="E27" s="129">
        <v>14.2</v>
      </c>
      <c r="F27" s="100"/>
      <c r="G27" s="94"/>
    </row>
    <row r="28" spans="1:7" ht="15">
      <c r="A28" s="59" t="s">
        <v>134</v>
      </c>
      <c r="B28" s="55" t="s">
        <v>143</v>
      </c>
      <c r="C28" s="95"/>
      <c r="D28" s="113"/>
      <c r="E28" s="124">
        <v>99.7</v>
      </c>
      <c r="F28" s="216"/>
      <c r="G28" s="94"/>
    </row>
    <row r="29" spans="1:7" ht="15">
      <c r="A29" s="55"/>
      <c r="B29" s="55" t="s">
        <v>144</v>
      </c>
      <c r="C29" s="104"/>
      <c r="D29" s="104"/>
      <c r="E29" s="118"/>
      <c r="F29" s="100"/>
      <c r="G29" s="94"/>
    </row>
    <row r="30" spans="1:7" ht="15">
      <c r="A30" s="60" t="s">
        <v>135</v>
      </c>
      <c r="B30" s="60" t="s">
        <v>148</v>
      </c>
      <c r="C30" s="97"/>
      <c r="D30" s="97"/>
      <c r="E30" s="120">
        <v>80.4</v>
      </c>
      <c r="F30" s="216"/>
      <c r="G30" s="94"/>
    </row>
    <row r="31" spans="1:7" ht="15">
      <c r="A31" s="55"/>
      <c r="B31" s="55" t="s">
        <v>145</v>
      </c>
      <c r="C31" s="95"/>
      <c r="D31" s="95"/>
      <c r="E31" s="118"/>
      <c r="F31" s="98"/>
      <c r="G31" s="94"/>
    </row>
    <row r="32" spans="1:7" ht="15">
      <c r="A32" s="56" t="s">
        <v>136</v>
      </c>
      <c r="B32" s="56" t="s">
        <v>328</v>
      </c>
      <c r="C32" s="114"/>
      <c r="D32" s="114"/>
      <c r="E32" s="120">
        <v>196.3</v>
      </c>
      <c r="F32" s="100"/>
      <c r="G32" s="94"/>
    </row>
    <row r="33" spans="1:7" ht="15">
      <c r="A33" s="60" t="s">
        <v>147</v>
      </c>
      <c r="B33" s="60" t="s">
        <v>150</v>
      </c>
      <c r="C33" s="93"/>
      <c r="D33" s="93"/>
      <c r="E33" s="128">
        <v>208.8</v>
      </c>
      <c r="F33" s="216"/>
      <c r="G33" s="94"/>
    </row>
    <row r="34" spans="1:7" ht="15">
      <c r="A34" s="297">
        <v>1.6</v>
      </c>
      <c r="B34" s="294" t="s">
        <v>242</v>
      </c>
      <c r="C34" s="295"/>
      <c r="D34" s="296"/>
      <c r="E34" s="244">
        <v>87.1</v>
      </c>
      <c r="F34" s="216"/>
      <c r="G34" s="94"/>
    </row>
    <row r="35" spans="1:7" ht="15">
      <c r="A35" s="62">
        <v>2</v>
      </c>
      <c r="B35" s="103" t="s">
        <v>162</v>
      </c>
      <c r="C35" s="104"/>
      <c r="D35" s="110"/>
      <c r="E35" s="127">
        <v>114.4</v>
      </c>
      <c r="F35" s="216"/>
      <c r="G35" s="94"/>
    </row>
    <row r="36" spans="1:7" ht="15">
      <c r="A36" s="62">
        <v>3</v>
      </c>
      <c r="B36" s="104" t="s">
        <v>163</v>
      </c>
      <c r="C36" s="104"/>
      <c r="D36" s="104"/>
      <c r="E36" s="127">
        <v>21.1</v>
      </c>
      <c r="F36" s="216"/>
      <c r="G36" s="94"/>
    </row>
    <row r="37" spans="1:7" ht="15">
      <c r="A37" s="62">
        <v>4</v>
      </c>
      <c r="B37" s="104" t="s">
        <v>164</v>
      </c>
      <c r="C37" s="104"/>
      <c r="D37" s="104"/>
      <c r="E37" s="127">
        <v>117.3</v>
      </c>
      <c r="F37" s="133"/>
      <c r="G37" s="94"/>
    </row>
    <row r="38" spans="1:7" ht="15">
      <c r="A38" s="99">
        <v>5</v>
      </c>
      <c r="B38" s="138" t="s">
        <v>165</v>
      </c>
      <c r="C38" s="134"/>
      <c r="D38" s="139"/>
      <c r="E38" s="127">
        <v>41.2</v>
      </c>
      <c r="F38" s="100"/>
      <c r="G38" s="94"/>
    </row>
    <row r="39" spans="1:7" ht="15">
      <c r="A39" s="62">
        <v>6</v>
      </c>
      <c r="B39" s="104" t="s">
        <v>166</v>
      </c>
      <c r="C39" s="104"/>
      <c r="D39" s="104"/>
      <c r="E39" s="127"/>
      <c r="F39" s="100"/>
      <c r="G39" s="94"/>
    </row>
    <row r="40" spans="1:7" ht="15">
      <c r="A40" s="33"/>
      <c r="B40" s="106" t="s">
        <v>10</v>
      </c>
      <c r="C40" s="106"/>
      <c r="D40" s="106"/>
      <c r="E40" s="132">
        <v>322.1</v>
      </c>
      <c r="F40" s="98"/>
      <c r="G40" s="94"/>
    </row>
    <row r="41" spans="1:7" ht="15">
      <c r="A41" s="33">
        <v>7</v>
      </c>
      <c r="B41" s="106" t="s">
        <v>193</v>
      </c>
      <c r="C41" s="106"/>
      <c r="D41" s="106"/>
      <c r="E41" s="132">
        <v>53.4</v>
      </c>
      <c r="F41" s="98"/>
      <c r="G41" s="94"/>
    </row>
    <row r="42" spans="1:7" ht="15">
      <c r="A42" s="33">
        <v>8</v>
      </c>
      <c r="B42" s="105" t="s">
        <v>11</v>
      </c>
      <c r="C42" s="106"/>
      <c r="D42" s="112"/>
      <c r="E42" s="127">
        <v>63.8</v>
      </c>
      <c r="F42" s="98"/>
      <c r="G42" s="94"/>
    </row>
    <row r="43" spans="1:7" ht="15">
      <c r="A43" s="62"/>
      <c r="B43" s="104" t="s">
        <v>12</v>
      </c>
      <c r="C43" s="104"/>
      <c r="D43" s="110"/>
      <c r="E43" s="107"/>
      <c r="F43" s="98"/>
      <c r="G43" s="94"/>
    </row>
    <row r="44" spans="1:7" ht="15">
      <c r="A44" s="63">
        <v>9</v>
      </c>
      <c r="B44" s="97" t="s">
        <v>13</v>
      </c>
      <c r="C44" s="106"/>
      <c r="D44" s="111"/>
      <c r="E44" s="116">
        <f>E24+E35+E36+E37+E38+E40+E42+E41</f>
        <v>1419.8000000000002</v>
      </c>
      <c r="F44" s="98"/>
      <c r="G44" s="94"/>
    </row>
    <row r="45" spans="1:7" ht="15">
      <c r="A45" s="33"/>
      <c r="B45" s="106" t="s">
        <v>149</v>
      </c>
      <c r="C45" s="114"/>
      <c r="D45" s="112"/>
      <c r="E45" s="108"/>
      <c r="F45" s="100"/>
      <c r="G45" s="94"/>
    </row>
    <row r="46" spans="1:7" ht="15">
      <c r="A46" s="96" t="s">
        <v>197</v>
      </c>
      <c r="B46" s="93"/>
      <c r="C46" s="93"/>
      <c r="D46" s="93"/>
      <c r="E46" s="98"/>
      <c r="F46" s="94"/>
      <c r="G46" s="94"/>
    </row>
    <row r="47" spans="1:7" ht="15">
      <c r="A47" s="96" t="s">
        <v>249</v>
      </c>
      <c r="B47" s="94"/>
      <c r="C47" s="94"/>
      <c r="D47" s="94"/>
      <c r="E47" s="94"/>
      <c r="F47" s="94"/>
      <c r="G47" s="94"/>
    </row>
    <row r="48" spans="1:7" ht="15">
      <c r="A48" s="94"/>
      <c r="B48" s="94"/>
      <c r="C48" s="94"/>
      <c r="E48" s="94"/>
      <c r="F48" s="94"/>
      <c r="G48" s="94"/>
    </row>
    <row r="49" spans="1:7" ht="15.75">
      <c r="A49" s="206" t="s">
        <v>271</v>
      </c>
      <c r="B49" s="101"/>
      <c r="C49" s="140"/>
      <c r="D49" s="140"/>
      <c r="E49" s="94"/>
      <c r="F49" s="94"/>
      <c r="G49" s="94"/>
    </row>
    <row r="50" spans="1:7" ht="15.75">
      <c r="A50" s="140"/>
      <c r="B50" s="140"/>
      <c r="C50" s="140"/>
      <c r="D50" s="207"/>
      <c r="E50" s="94"/>
      <c r="F50" s="94"/>
      <c r="G50" s="94"/>
    </row>
    <row r="51" spans="1:7" ht="15.75">
      <c r="A51" s="140"/>
      <c r="B51" s="140"/>
      <c r="C51" s="140"/>
      <c r="D51" s="140"/>
      <c r="E51" s="94"/>
      <c r="F51" s="94"/>
      <c r="G51" s="94"/>
    </row>
    <row r="52" spans="1:7" ht="15.75">
      <c r="A52" s="140"/>
      <c r="B52" s="140"/>
      <c r="C52" s="140"/>
      <c r="D52" s="298" t="s">
        <v>19</v>
      </c>
      <c r="E52" s="94"/>
      <c r="F52" s="94"/>
      <c r="G52" s="94"/>
    </row>
    <row r="53" spans="5:7" ht="15">
      <c r="E53" s="94"/>
      <c r="F53" s="94"/>
      <c r="G53" s="94"/>
    </row>
    <row r="54" spans="1:7" ht="15">
      <c r="A54" s="94"/>
      <c r="B54" s="94"/>
      <c r="C54" s="94"/>
      <c r="D54" s="94"/>
      <c r="E54" s="94"/>
      <c r="F54" s="94"/>
      <c r="G54" s="94"/>
    </row>
    <row r="55" spans="1:7" ht="15">
      <c r="A55" s="94"/>
      <c r="B55" s="94"/>
      <c r="C55" s="94"/>
      <c r="E55" s="94"/>
      <c r="F55" s="94"/>
      <c r="G55" s="94"/>
    </row>
    <row r="56" spans="1:7" ht="15">
      <c r="A56" s="94"/>
      <c r="B56" s="94"/>
      <c r="C56" s="94"/>
      <c r="D56" s="94"/>
      <c r="E56" s="94"/>
      <c r="F56" s="94"/>
      <c r="G56" s="94"/>
    </row>
    <row r="57" spans="1:7" ht="15">
      <c r="A57" s="94"/>
      <c r="B57" s="94"/>
      <c r="C57" s="94"/>
      <c r="D57" s="94"/>
      <c r="E57" s="94"/>
      <c r="F57" s="94"/>
      <c r="G57" s="94"/>
    </row>
    <row r="58" spans="1:7" ht="15">
      <c r="A58" s="94"/>
      <c r="B58" s="94"/>
      <c r="C58" s="94"/>
      <c r="D58" s="166"/>
      <c r="E58" s="94"/>
      <c r="F58" s="94"/>
      <c r="G58" s="94"/>
    </row>
    <row r="59" spans="1:7" ht="15">
      <c r="A59" s="94"/>
      <c r="B59" s="94"/>
      <c r="C59" s="94"/>
      <c r="D59" s="166"/>
      <c r="E59" s="94"/>
      <c r="F59" s="94"/>
      <c r="G59" s="94"/>
    </row>
    <row r="60" spans="1:7" ht="15">
      <c r="A60" s="94"/>
      <c r="B60" s="94"/>
      <c r="C60" s="94"/>
      <c r="D60" s="94"/>
      <c r="E60" s="94"/>
      <c r="F60" s="94"/>
      <c r="G60" s="94"/>
    </row>
    <row r="61" spans="1:7" ht="15">
      <c r="A61" s="94"/>
      <c r="B61" s="94"/>
      <c r="C61" s="94"/>
      <c r="D61" s="94"/>
      <c r="E61" s="94"/>
      <c r="F61" s="94"/>
      <c r="G61" s="94"/>
    </row>
    <row r="62" spans="1:7" ht="15">
      <c r="A62" s="94"/>
      <c r="B62" s="94"/>
      <c r="C62" s="94"/>
      <c r="D62" s="94"/>
      <c r="E62" s="94"/>
      <c r="F62" s="94"/>
      <c r="G62" s="94"/>
    </row>
    <row r="63" spans="1:7" ht="15">
      <c r="A63" s="94"/>
      <c r="B63" s="94"/>
      <c r="C63" s="94"/>
      <c r="D63" s="94"/>
      <c r="E63" s="94"/>
      <c r="F63" s="94"/>
      <c r="G63" s="94"/>
    </row>
    <row r="64" spans="1:7" ht="15">
      <c r="A64" s="94"/>
      <c r="B64" s="94"/>
      <c r="C64" s="94"/>
      <c r="D64" s="94"/>
      <c r="E64" s="94"/>
      <c r="F64" s="94"/>
      <c r="G64" s="94"/>
    </row>
    <row r="65" spans="1:7" ht="15">
      <c r="A65" s="94"/>
      <c r="B65" s="94"/>
      <c r="C65" s="94"/>
      <c r="D65" s="94"/>
      <c r="E65" s="94"/>
      <c r="F65" s="94"/>
      <c r="G65" s="94"/>
    </row>
    <row r="66" spans="1:7" ht="15">
      <c r="A66" s="94"/>
      <c r="B66" s="94"/>
      <c r="C66" s="94"/>
      <c r="D66" s="94"/>
      <c r="E66" s="94"/>
      <c r="F66" s="94"/>
      <c r="G66" s="94"/>
    </row>
    <row r="67" spans="1:7" ht="15">
      <c r="A67" s="94"/>
      <c r="B67" s="94"/>
      <c r="C67" s="94"/>
      <c r="D67" s="94"/>
      <c r="E67" s="94"/>
      <c r="F67" s="94"/>
      <c r="G67" s="94"/>
    </row>
    <row r="68" spans="6:7" ht="15">
      <c r="F68" s="94"/>
      <c r="G68" s="94"/>
    </row>
    <row r="69" spans="6:7" ht="15">
      <c r="F69" s="94"/>
      <c r="G69" s="94"/>
    </row>
    <row r="70" spans="6:7" ht="15">
      <c r="F70" s="94"/>
      <c r="G70" s="94"/>
    </row>
    <row r="71" spans="6:7" ht="15">
      <c r="F71" s="94"/>
      <c r="G71" s="94"/>
    </row>
    <row r="72" spans="6:7" ht="15">
      <c r="F72" s="94"/>
      <c r="G72" s="94"/>
    </row>
    <row r="73" spans="6:7" ht="15">
      <c r="F73" s="94"/>
      <c r="G73" s="9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27">
      <selection activeCell="D48" sqref="D48"/>
    </sheetView>
  </sheetViews>
  <sheetFormatPr defaultColWidth="9.140625" defaultRowHeight="15"/>
  <cols>
    <col min="1" max="1" width="4.140625" style="0" customWidth="1"/>
    <col min="4" max="4" width="45.421875" style="0" customWidth="1"/>
    <col min="5" max="5" width="27.7109375" style="0" customWidth="1"/>
    <col min="6" max="6" width="15.8515625" style="0" customWidth="1"/>
  </cols>
  <sheetData>
    <row r="1" spans="1:6" ht="15">
      <c r="A1" s="136"/>
      <c r="B1" s="136"/>
      <c r="C1" s="136"/>
      <c r="D1" s="141" t="s">
        <v>0</v>
      </c>
      <c r="E1" s="136"/>
      <c r="F1" s="136"/>
    </row>
    <row r="2" spans="1:6" ht="15.75">
      <c r="A2" s="206" t="s">
        <v>1</v>
      </c>
      <c r="B2" s="136"/>
      <c r="C2" s="136"/>
      <c r="D2" s="136"/>
      <c r="E2" s="136"/>
      <c r="F2" s="136"/>
    </row>
    <row r="3" spans="1:6" ht="15.75">
      <c r="A3" s="206" t="s">
        <v>31</v>
      </c>
      <c r="B3" s="136"/>
      <c r="C3" s="136"/>
      <c r="D3" s="136"/>
      <c r="E3" s="136"/>
      <c r="F3" s="136"/>
    </row>
    <row r="4" spans="1:6" ht="15.75">
      <c r="A4" s="206" t="s">
        <v>225</v>
      </c>
      <c r="B4" s="136"/>
      <c r="C4" s="136"/>
      <c r="D4" s="136"/>
      <c r="E4" s="136"/>
      <c r="F4" s="136"/>
    </row>
    <row r="5" spans="1:6" ht="15.75">
      <c r="A5" s="206" t="s">
        <v>189</v>
      </c>
      <c r="B5" s="136"/>
      <c r="C5" s="136"/>
      <c r="D5" s="136"/>
      <c r="E5" s="136"/>
      <c r="F5" s="136"/>
    </row>
    <row r="6" spans="1:6" ht="15">
      <c r="A6" s="142" t="s">
        <v>14</v>
      </c>
      <c r="B6" s="143" t="s">
        <v>2</v>
      </c>
      <c r="C6" s="144"/>
      <c r="D6" s="145"/>
      <c r="E6" s="97"/>
      <c r="F6" s="97"/>
    </row>
    <row r="7" spans="1:6" ht="15">
      <c r="A7" s="146" t="s">
        <v>15</v>
      </c>
      <c r="B7" s="147"/>
      <c r="C7" s="148"/>
      <c r="D7" s="149"/>
      <c r="E7" s="97"/>
      <c r="F7" s="97"/>
    </row>
    <row r="8" spans="1:6" ht="15">
      <c r="A8" s="150"/>
      <c r="B8" s="147" t="s">
        <v>3</v>
      </c>
      <c r="C8" s="148"/>
      <c r="D8" s="149"/>
      <c r="E8" s="98"/>
      <c r="F8" s="93"/>
    </row>
    <row r="9" spans="1:6" ht="15">
      <c r="A9" s="151">
        <v>1</v>
      </c>
      <c r="B9" s="152" t="s">
        <v>23</v>
      </c>
      <c r="C9" s="153"/>
      <c r="D9" s="154"/>
      <c r="E9" s="98"/>
      <c r="F9" s="93"/>
    </row>
    <row r="10" spans="1:6" ht="15">
      <c r="A10" s="155">
        <v>2</v>
      </c>
      <c r="B10" s="156" t="s">
        <v>32</v>
      </c>
      <c r="C10" s="157"/>
      <c r="D10" s="158"/>
      <c r="E10" s="98"/>
      <c r="F10" s="93"/>
    </row>
    <row r="11" spans="1:6" ht="15">
      <c r="A11" s="151">
        <v>3</v>
      </c>
      <c r="B11" s="152" t="s">
        <v>33</v>
      </c>
      <c r="C11" s="153"/>
      <c r="D11" s="154"/>
      <c r="E11" s="98"/>
      <c r="F11" s="93"/>
    </row>
    <row r="12" spans="1:6" ht="15">
      <c r="A12" s="159">
        <v>4</v>
      </c>
      <c r="B12" s="160" t="s">
        <v>4</v>
      </c>
      <c r="C12" s="161"/>
      <c r="D12" s="162"/>
      <c r="E12" s="98"/>
      <c r="F12" s="93"/>
    </row>
    <row r="13" spans="1:6" ht="15">
      <c r="A13" s="151"/>
      <c r="B13" s="152" t="s">
        <v>5</v>
      </c>
      <c r="C13" s="153"/>
      <c r="D13" s="154"/>
      <c r="E13" s="98"/>
      <c r="F13" s="93"/>
    </row>
    <row r="14" spans="1:6" ht="15">
      <c r="A14" s="150"/>
      <c r="B14" s="163" t="s">
        <v>272</v>
      </c>
      <c r="C14" s="164"/>
      <c r="D14" s="165"/>
      <c r="E14" s="98"/>
      <c r="F14" s="93"/>
    </row>
    <row r="15" spans="1:6" ht="15">
      <c r="A15" s="150">
        <v>5</v>
      </c>
      <c r="B15" s="163" t="s">
        <v>274</v>
      </c>
      <c r="C15" s="164"/>
      <c r="D15" s="165"/>
      <c r="E15" s="98"/>
      <c r="F15" s="93"/>
    </row>
    <row r="16" spans="1:6" ht="15">
      <c r="A16" s="151">
        <v>6</v>
      </c>
      <c r="B16" s="152" t="s">
        <v>273</v>
      </c>
      <c r="C16" s="153"/>
      <c r="D16" s="154"/>
      <c r="E16" s="98"/>
      <c r="F16" s="93"/>
    </row>
    <row r="17" spans="1:6" ht="15">
      <c r="A17" s="155">
        <v>7</v>
      </c>
      <c r="B17" s="156" t="s">
        <v>6</v>
      </c>
      <c r="C17" s="157"/>
      <c r="D17" s="158"/>
      <c r="E17" s="115"/>
      <c r="F17" s="93"/>
    </row>
    <row r="18" spans="1:6" ht="15">
      <c r="A18" s="99" t="s">
        <v>190</v>
      </c>
      <c r="B18" s="239"/>
      <c r="C18" s="239"/>
      <c r="D18" s="239"/>
      <c r="E18" s="221">
        <v>174.3</v>
      </c>
      <c r="F18" s="94"/>
    </row>
    <row r="19" spans="1:6" ht="15">
      <c r="A19" s="220" t="s">
        <v>191</v>
      </c>
      <c r="B19" s="239"/>
      <c r="C19" s="239"/>
      <c r="D19" s="40"/>
      <c r="E19" s="221">
        <v>1048.1</v>
      </c>
      <c r="F19" s="94"/>
    </row>
    <row r="20" spans="1:6" ht="15">
      <c r="A20" s="220" t="s">
        <v>192</v>
      </c>
      <c r="B20" s="239"/>
      <c r="C20" s="239"/>
      <c r="D20" s="40"/>
      <c r="E20" s="221">
        <v>913.1</v>
      </c>
      <c r="F20" s="94"/>
    </row>
    <row r="21" spans="1:6" ht="15">
      <c r="A21" s="62" t="s">
        <v>194</v>
      </c>
      <c r="B21" s="23"/>
      <c r="C21" s="23"/>
      <c r="D21" s="36"/>
      <c r="E21" s="221">
        <f>E18+E19-E20</f>
        <v>309.29999999999984</v>
      </c>
      <c r="F21" s="94"/>
    </row>
    <row r="22" spans="1:6" ht="15">
      <c r="A22" s="138" t="s">
        <v>331</v>
      </c>
      <c r="B22" s="21"/>
      <c r="C22" s="21"/>
      <c r="D22" s="299"/>
      <c r="E22" s="223">
        <v>25.8</v>
      </c>
      <c r="F22" s="94"/>
    </row>
    <row r="23" spans="1:6" ht="15">
      <c r="A23" s="63"/>
      <c r="B23" s="109"/>
      <c r="C23" s="133" t="s">
        <v>17</v>
      </c>
      <c r="D23" s="111"/>
      <c r="E23" s="107" t="s">
        <v>20</v>
      </c>
      <c r="F23" s="133"/>
    </row>
    <row r="24" spans="1:6" ht="15">
      <c r="A24" s="33"/>
      <c r="B24" s="105"/>
      <c r="C24" s="106"/>
      <c r="D24" s="112"/>
      <c r="E24" s="108" t="s">
        <v>21</v>
      </c>
      <c r="F24" s="133"/>
    </row>
    <row r="25" spans="1:6" ht="15">
      <c r="A25" s="99">
        <v>1</v>
      </c>
      <c r="B25" s="138" t="s">
        <v>132</v>
      </c>
      <c r="C25" s="134"/>
      <c r="D25" s="139"/>
      <c r="E25" s="116">
        <f>E28+E29+E31+E33+E34</f>
        <v>366</v>
      </c>
      <c r="F25" s="216"/>
    </row>
    <row r="26" spans="1:6" ht="15">
      <c r="A26" s="59"/>
      <c r="B26" s="95" t="s">
        <v>7</v>
      </c>
      <c r="C26" s="95"/>
      <c r="D26" s="95"/>
      <c r="E26" s="128"/>
      <c r="F26" s="216"/>
    </row>
    <row r="27" spans="1:6" ht="15">
      <c r="A27" s="57"/>
      <c r="B27" s="93" t="s">
        <v>8</v>
      </c>
      <c r="C27" s="93"/>
      <c r="D27" s="93"/>
      <c r="E27" s="124"/>
      <c r="F27" s="100"/>
    </row>
    <row r="28" spans="1:6" ht="15">
      <c r="A28" s="61" t="s">
        <v>133</v>
      </c>
      <c r="B28" s="114" t="s">
        <v>9</v>
      </c>
      <c r="C28" s="114"/>
      <c r="D28" s="114"/>
      <c r="E28" s="129">
        <v>7.8</v>
      </c>
      <c r="F28" s="216"/>
    </row>
    <row r="29" spans="1:6" ht="15">
      <c r="A29" s="59" t="s">
        <v>134</v>
      </c>
      <c r="B29" s="55" t="s">
        <v>143</v>
      </c>
      <c r="C29" s="95"/>
      <c r="D29" s="113"/>
      <c r="E29" s="124">
        <v>53.2</v>
      </c>
      <c r="F29" s="100"/>
    </row>
    <row r="30" spans="1:6" ht="15">
      <c r="A30" s="55"/>
      <c r="B30" s="55" t="s">
        <v>144</v>
      </c>
      <c r="C30" s="104"/>
      <c r="D30" s="104"/>
      <c r="E30" s="118"/>
      <c r="F30" s="216"/>
    </row>
    <row r="31" spans="1:6" ht="15">
      <c r="A31" s="60" t="s">
        <v>135</v>
      </c>
      <c r="B31" s="60" t="s">
        <v>240</v>
      </c>
      <c r="C31" s="97"/>
      <c r="D31" s="97"/>
      <c r="E31" s="120">
        <v>61.8</v>
      </c>
      <c r="F31" s="98"/>
    </row>
    <row r="32" spans="1:6" ht="15">
      <c r="A32" s="55"/>
      <c r="B32" s="55" t="s">
        <v>145</v>
      </c>
      <c r="C32" s="95"/>
      <c r="D32" s="95"/>
      <c r="E32" s="118"/>
      <c r="F32" s="100"/>
    </row>
    <row r="33" spans="1:6" ht="15">
      <c r="A33" s="56" t="s">
        <v>136</v>
      </c>
      <c r="B33" s="56" t="s">
        <v>330</v>
      </c>
      <c r="C33" s="114"/>
      <c r="D33" s="114"/>
      <c r="E33" s="120">
        <v>116.7</v>
      </c>
      <c r="F33" s="216"/>
    </row>
    <row r="34" spans="1:6" ht="15">
      <c r="A34" s="60" t="s">
        <v>147</v>
      </c>
      <c r="B34" s="60" t="s">
        <v>150</v>
      </c>
      <c r="C34" s="93"/>
      <c r="D34" s="93"/>
      <c r="E34" s="128">
        <v>126.5</v>
      </c>
      <c r="F34" s="100"/>
    </row>
    <row r="35" spans="1:6" ht="15">
      <c r="A35" s="62">
        <v>2</v>
      </c>
      <c r="B35" s="103" t="s">
        <v>162</v>
      </c>
      <c r="C35" s="104"/>
      <c r="D35" s="110"/>
      <c r="E35" s="127">
        <v>66.2</v>
      </c>
      <c r="F35" s="216"/>
    </row>
    <row r="36" spans="1:6" ht="15">
      <c r="A36" s="62">
        <v>3</v>
      </c>
      <c r="B36" s="104" t="s">
        <v>163</v>
      </c>
      <c r="C36" s="104"/>
      <c r="D36" s="104"/>
      <c r="E36" s="127">
        <v>31.1</v>
      </c>
      <c r="F36" s="216"/>
    </row>
    <row r="37" spans="1:6" ht="15">
      <c r="A37" s="62">
        <v>4</v>
      </c>
      <c r="B37" s="104" t="s">
        <v>164</v>
      </c>
      <c r="C37" s="104"/>
      <c r="D37" s="104"/>
      <c r="E37" s="127">
        <v>69.7</v>
      </c>
      <c r="F37" s="133"/>
    </row>
    <row r="38" spans="1:6" ht="15">
      <c r="A38" s="99">
        <v>5</v>
      </c>
      <c r="B38" s="138" t="s">
        <v>165</v>
      </c>
      <c r="C38" s="134"/>
      <c r="D38" s="139"/>
      <c r="E38" s="127">
        <v>23</v>
      </c>
      <c r="F38" s="100"/>
    </row>
    <row r="39" spans="1:6" ht="15">
      <c r="A39" s="62">
        <v>6</v>
      </c>
      <c r="B39" s="104" t="s">
        <v>166</v>
      </c>
      <c r="C39" s="104"/>
      <c r="D39" s="104"/>
      <c r="E39" s="127"/>
      <c r="F39" s="98"/>
    </row>
    <row r="40" spans="1:6" ht="15">
      <c r="A40" s="33"/>
      <c r="B40" s="106"/>
      <c r="C40" s="106"/>
      <c r="D40" s="106"/>
      <c r="E40" s="132">
        <v>180.6</v>
      </c>
      <c r="F40" s="98"/>
    </row>
    <row r="41" spans="1:6" ht="15">
      <c r="A41" s="33">
        <v>7</v>
      </c>
      <c r="B41" s="106" t="s">
        <v>193</v>
      </c>
      <c r="C41" s="106"/>
      <c r="D41" s="106"/>
      <c r="E41" s="132">
        <v>29.7</v>
      </c>
      <c r="F41" s="100"/>
    </row>
    <row r="42" spans="1:6" ht="15">
      <c r="A42" s="33">
        <v>8</v>
      </c>
      <c r="B42" s="106" t="s">
        <v>238</v>
      </c>
      <c r="C42" s="106"/>
      <c r="D42" s="106"/>
      <c r="E42" s="132">
        <v>108.8</v>
      </c>
      <c r="F42" s="100"/>
    </row>
    <row r="43" spans="1:6" ht="15">
      <c r="A43" s="33">
        <v>9</v>
      </c>
      <c r="B43" s="105" t="s">
        <v>11</v>
      </c>
      <c r="C43" s="106"/>
      <c r="D43" s="112"/>
      <c r="E43" s="237">
        <v>38.3</v>
      </c>
      <c r="F43" s="98"/>
    </row>
    <row r="44" spans="1:6" ht="15">
      <c r="A44" s="62"/>
      <c r="B44" s="104" t="s">
        <v>12</v>
      </c>
      <c r="C44" s="104"/>
      <c r="D44" s="110"/>
      <c r="E44" s="107"/>
      <c r="F44" s="98"/>
    </row>
    <row r="45" spans="1:6" ht="15">
      <c r="A45" s="63">
        <v>10</v>
      </c>
      <c r="B45" s="97" t="s">
        <v>13</v>
      </c>
      <c r="C45" s="106"/>
      <c r="D45" s="111"/>
      <c r="E45" s="116">
        <f>E43+E40+E38+E37+E36+E35+E25+E42+E41</f>
        <v>913.4</v>
      </c>
      <c r="F45" s="3"/>
    </row>
    <row r="46" spans="1:6" ht="15">
      <c r="A46" s="33"/>
      <c r="B46" s="106" t="s">
        <v>149</v>
      </c>
      <c r="C46" s="114"/>
      <c r="D46" s="112"/>
      <c r="E46" s="108"/>
      <c r="F46" s="3"/>
    </row>
    <row r="47" spans="1:6" ht="15">
      <c r="A47" s="96" t="s">
        <v>197</v>
      </c>
      <c r="B47" s="3"/>
      <c r="C47" s="25"/>
      <c r="D47" s="3"/>
      <c r="E47" s="3"/>
      <c r="F47" s="3"/>
    </row>
    <row r="48" spans="1:5" ht="15">
      <c r="A48" s="96" t="s">
        <v>267</v>
      </c>
      <c r="B48" s="15"/>
      <c r="C48" s="15"/>
      <c r="D48" s="15"/>
      <c r="E48" s="54"/>
    </row>
    <row r="50" spans="1:4" ht="15.75">
      <c r="A50" s="206" t="s">
        <v>275</v>
      </c>
      <c r="B50" s="101"/>
      <c r="C50" s="140"/>
      <c r="D50" s="140"/>
    </row>
    <row r="51" spans="1:4" ht="15.75">
      <c r="A51" s="140"/>
      <c r="B51" s="140"/>
      <c r="C51" s="140"/>
      <c r="D51" s="207"/>
    </row>
    <row r="52" spans="1:4" ht="15.75">
      <c r="A52" s="140"/>
      <c r="B52" s="140"/>
      <c r="C52" s="140"/>
      <c r="D52" s="140"/>
    </row>
    <row r="53" spans="1:4" ht="15.75">
      <c r="A53" s="140"/>
      <c r="B53" s="140"/>
      <c r="C53" s="140"/>
      <c r="D53" s="298" t="s">
        <v>19</v>
      </c>
    </row>
    <row r="60" spans="1:5" ht="15">
      <c r="A60" s="3"/>
      <c r="B60" s="3"/>
      <c r="C60" s="3"/>
      <c r="D60" s="46"/>
      <c r="E60" s="3"/>
    </row>
    <row r="61" spans="1:5" ht="15">
      <c r="A61" s="3"/>
      <c r="B61" s="3"/>
      <c r="C61" s="3"/>
      <c r="D61" s="46"/>
      <c r="E61" s="3"/>
    </row>
    <row r="62" spans="1:5" ht="15">
      <c r="A62" s="3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3"/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64"/>
  <sheetViews>
    <sheetView view="pageLayout" workbookViewId="0" topLeftCell="A16">
      <selection activeCell="E33" sqref="E33"/>
    </sheetView>
  </sheetViews>
  <sheetFormatPr defaultColWidth="9.140625" defaultRowHeight="15"/>
  <cols>
    <col min="4" max="4" width="46.57421875" style="0" customWidth="1"/>
    <col min="5" max="5" width="24.28125" style="0" customWidth="1"/>
    <col min="6" max="6" width="23.421875" style="0" customWidth="1"/>
    <col min="7" max="7" width="11.00390625" style="0" customWidth="1"/>
  </cols>
  <sheetData>
    <row r="1" spans="1:6" ht="15.75">
      <c r="A1" s="206"/>
      <c r="B1" s="206"/>
      <c r="C1" s="206"/>
      <c r="D1" s="228" t="s">
        <v>0</v>
      </c>
      <c r="E1" s="206"/>
      <c r="F1" s="136"/>
    </row>
    <row r="2" spans="1:6" ht="15.75">
      <c r="A2" s="206" t="s">
        <v>1</v>
      </c>
      <c r="B2" s="206"/>
      <c r="C2" s="206"/>
      <c r="D2" s="206"/>
      <c r="E2" s="206"/>
      <c r="F2" s="136"/>
    </row>
    <row r="3" spans="1:6" ht="15.75">
      <c r="A3" s="206" t="s">
        <v>43</v>
      </c>
      <c r="B3" s="206"/>
      <c r="C3" s="206"/>
      <c r="D3" s="206"/>
      <c r="E3" s="206"/>
      <c r="F3" s="136"/>
    </row>
    <row r="4" spans="1:6" ht="15.75">
      <c r="A4" s="206" t="s">
        <v>225</v>
      </c>
      <c r="B4" s="206"/>
      <c r="C4" s="206"/>
      <c r="D4" s="206"/>
      <c r="E4" s="206"/>
      <c r="F4" s="136"/>
    </row>
    <row r="5" spans="1:6" ht="15.75">
      <c r="A5" s="206" t="s">
        <v>189</v>
      </c>
      <c r="B5" s="206"/>
      <c r="C5" s="206"/>
      <c r="D5" s="206"/>
      <c r="E5" s="206"/>
      <c r="F5" s="136"/>
    </row>
    <row r="6" spans="1:6" ht="15.75">
      <c r="A6" s="245" t="s">
        <v>14</v>
      </c>
      <c r="B6" s="246" t="s">
        <v>2</v>
      </c>
      <c r="C6" s="247"/>
      <c r="D6" s="248"/>
      <c r="E6" s="182"/>
      <c r="F6" s="97"/>
    </row>
    <row r="7" spans="1:6" ht="15.75">
      <c r="A7" s="249" t="s">
        <v>15</v>
      </c>
      <c r="B7" s="250"/>
      <c r="C7" s="251"/>
      <c r="D7" s="252"/>
      <c r="E7" s="182"/>
      <c r="F7" s="97"/>
    </row>
    <row r="8" spans="1:6" ht="15.75">
      <c r="A8" s="253"/>
      <c r="B8" s="250" t="s">
        <v>3</v>
      </c>
      <c r="C8" s="251"/>
      <c r="D8" s="252"/>
      <c r="E8" s="188"/>
      <c r="F8" s="93"/>
    </row>
    <row r="9" spans="1:6" ht="15.75">
      <c r="A9" s="254">
        <v>1</v>
      </c>
      <c r="B9" s="255" t="s">
        <v>23</v>
      </c>
      <c r="C9" s="256"/>
      <c r="D9" s="257"/>
      <c r="E9" s="188"/>
      <c r="F9" s="93"/>
    </row>
    <row r="10" spans="1:6" ht="15.75">
      <c r="A10" s="258">
        <v>2</v>
      </c>
      <c r="B10" s="259" t="s">
        <v>32</v>
      </c>
      <c r="C10" s="260"/>
      <c r="D10" s="261"/>
      <c r="E10" s="188"/>
      <c r="F10" s="93"/>
    </row>
    <row r="11" spans="1:6" ht="15.75">
      <c r="A11" s="254">
        <v>3</v>
      </c>
      <c r="B11" s="255" t="s">
        <v>44</v>
      </c>
      <c r="C11" s="256"/>
      <c r="D11" s="257"/>
      <c r="E11" s="188"/>
      <c r="F11" s="93"/>
    </row>
    <row r="12" spans="1:6" ht="15.75">
      <c r="A12" s="262">
        <v>4</v>
      </c>
      <c r="B12" s="263" t="s">
        <v>4</v>
      </c>
      <c r="C12" s="264"/>
      <c r="D12" s="265"/>
      <c r="E12" s="188"/>
      <c r="F12" s="93"/>
    </row>
    <row r="13" spans="1:6" ht="15.75">
      <c r="A13" s="254"/>
      <c r="B13" s="255" t="s">
        <v>5</v>
      </c>
      <c r="C13" s="256"/>
      <c r="D13" s="257"/>
      <c r="E13" s="188"/>
      <c r="F13" s="93"/>
    </row>
    <row r="14" spans="1:6" ht="15.75">
      <c r="A14" s="253"/>
      <c r="B14" s="266" t="s">
        <v>276</v>
      </c>
      <c r="C14" s="267"/>
      <c r="D14" s="268"/>
      <c r="E14" s="188"/>
      <c r="F14" s="93"/>
    </row>
    <row r="15" spans="1:6" ht="15.75">
      <c r="A15" s="253">
        <v>5</v>
      </c>
      <c r="B15" s="266" t="s">
        <v>277</v>
      </c>
      <c r="C15" s="267"/>
      <c r="D15" s="268"/>
      <c r="E15" s="188"/>
      <c r="F15" s="93"/>
    </row>
    <row r="16" spans="1:6" ht="15.75">
      <c r="A16" s="254">
        <v>6</v>
      </c>
      <c r="B16" s="255" t="s">
        <v>16</v>
      </c>
      <c r="C16" s="256"/>
      <c r="D16" s="257"/>
      <c r="E16" s="188"/>
      <c r="F16" s="93"/>
    </row>
    <row r="17" spans="1:6" ht="15.75">
      <c r="A17" s="258">
        <v>7</v>
      </c>
      <c r="B17" s="259" t="s">
        <v>6</v>
      </c>
      <c r="C17" s="260"/>
      <c r="D17" s="261"/>
      <c r="E17" s="188"/>
      <c r="F17" s="93"/>
    </row>
    <row r="18" spans="1:6" ht="15">
      <c r="A18" s="99" t="s">
        <v>190</v>
      </c>
      <c r="B18" s="239"/>
      <c r="C18" s="239"/>
      <c r="D18" s="239"/>
      <c r="E18" s="221">
        <v>224.8</v>
      </c>
      <c r="F18" s="94"/>
    </row>
    <row r="19" spans="1:6" ht="15">
      <c r="A19" s="220" t="s">
        <v>191</v>
      </c>
      <c r="B19" s="239"/>
      <c r="C19" s="239"/>
      <c r="D19" s="40"/>
      <c r="E19" s="221">
        <v>788.9</v>
      </c>
      <c r="F19" s="94"/>
    </row>
    <row r="20" spans="1:6" ht="15">
      <c r="A20" s="220" t="s">
        <v>192</v>
      </c>
      <c r="B20" s="239"/>
      <c r="C20" s="239"/>
      <c r="D20" s="40"/>
      <c r="E20" s="221">
        <v>764.8</v>
      </c>
      <c r="F20" s="94"/>
    </row>
    <row r="21" spans="1:6" ht="15">
      <c r="A21" s="99" t="s">
        <v>194</v>
      </c>
      <c r="B21" s="19"/>
      <c r="C21" s="19"/>
      <c r="D21" s="40"/>
      <c r="E21" s="221">
        <f>E18+E19-E20</f>
        <v>248.9000000000001</v>
      </c>
      <c r="F21" s="94"/>
    </row>
    <row r="22" spans="1:6" ht="15">
      <c r="A22" s="62"/>
      <c r="B22" s="103"/>
      <c r="C22" s="213" t="s">
        <v>17</v>
      </c>
      <c r="D22" s="110"/>
      <c r="E22" s="107" t="s">
        <v>20</v>
      </c>
      <c r="F22" s="94"/>
    </row>
    <row r="23" spans="1:6" ht="15">
      <c r="A23" s="33"/>
      <c r="B23" s="105"/>
      <c r="C23" s="106"/>
      <c r="D23" s="112"/>
      <c r="E23" s="108" t="s">
        <v>21</v>
      </c>
      <c r="F23" s="133"/>
    </row>
    <row r="24" spans="1:6" ht="15">
      <c r="A24" s="99">
        <v>1</v>
      </c>
      <c r="B24" s="138" t="s">
        <v>132</v>
      </c>
      <c r="C24" s="134"/>
      <c r="D24" s="139"/>
      <c r="E24" s="116">
        <f>E27+E28+E30+E32+E33+E34</f>
        <v>357.70000000000005</v>
      </c>
      <c r="F24" s="133"/>
    </row>
    <row r="25" spans="1:6" ht="15">
      <c r="A25" s="59"/>
      <c r="B25" s="95" t="s">
        <v>7</v>
      </c>
      <c r="C25" s="95"/>
      <c r="D25" s="95"/>
      <c r="E25" s="128"/>
      <c r="F25" s="100"/>
    </row>
    <row r="26" spans="1:6" ht="15">
      <c r="A26" s="57"/>
      <c r="B26" s="93" t="s">
        <v>8</v>
      </c>
      <c r="C26" s="93"/>
      <c r="D26" s="93"/>
      <c r="E26" s="124"/>
      <c r="F26" s="216"/>
    </row>
    <row r="27" spans="1:6" ht="15">
      <c r="A27" s="61" t="s">
        <v>133</v>
      </c>
      <c r="B27" s="114" t="s">
        <v>9</v>
      </c>
      <c r="C27" s="114"/>
      <c r="D27" s="114"/>
      <c r="E27" s="129">
        <v>7.2</v>
      </c>
      <c r="F27" s="100"/>
    </row>
    <row r="28" spans="1:6" ht="15">
      <c r="A28" s="59" t="s">
        <v>134</v>
      </c>
      <c r="B28" s="55" t="s">
        <v>143</v>
      </c>
      <c r="C28" s="95"/>
      <c r="D28" s="113"/>
      <c r="E28" s="124">
        <v>31.2</v>
      </c>
      <c r="F28" s="100"/>
    </row>
    <row r="29" spans="1:6" ht="15">
      <c r="A29" s="55"/>
      <c r="B29" s="55" t="s">
        <v>144</v>
      </c>
      <c r="C29" s="104"/>
      <c r="D29" s="104"/>
      <c r="E29" s="118"/>
      <c r="F29" s="100"/>
    </row>
    <row r="30" spans="1:6" ht="15">
      <c r="A30" s="60" t="s">
        <v>135</v>
      </c>
      <c r="B30" s="60" t="s">
        <v>240</v>
      </c>
      <c r="C30" s="97"/>
      <c r="D30" s="97"/>
      <c r="E30" s="120">
        <v>48.1</v>
      </c>
      <c r="F30" s="100"/>
    </row>
    <row r="31" spans="1:6" ht="15">
      <c r="A31" s="55"/>
      <c r="B31" s="55" t="s">
        <v>145</v>
      </c>
      <c r="C31" s="95"/>
      <c r="D31" s="95"/>
      <c r="E31" s="118"/>
      <c r="F31" s="98"/>
    </row>
    <row r="32" spans="1:6" ht="15">
      <c r="A32" s="56" t="s">
        <v>136</v>
      </c>
      <c r="B32" s="56" t="s">
        <v>334</v>
      </c>
      <c r="C32" s="114"/>
      <c r="D32" s="114"/>
      <c r="E32" s="120">
        <v>118.8</v>
      </c>
      <c r="F32" s="98"/>
    </row>
    <row r="33" spans="1:6" ht="15">
      <c r="A33" s="60" t="s">
        <v>147</v>
      </c>
      <c r="B33" s="60" t="s">
        <v>150</v>
      </c>
      <c r="C33" s="93"/>
      <c r="D33" s="93"/>
      <c r="E33" s="128">
        <v>140.3</v>
      </c>
      <c r="F33" s="100"/>
    </row>
    <row r="34" spans="1:6" ht="15">
      <c r="A34" s="294" t="s">
        <v>339</v>
      </c>
      <c r="B34" s="294" t="s">
        <v>340</v>
      </c>
      <c r="C34" s="295"/>
      <c r="D34" s="296"/>
      <c r="E34" s="128">
        <v>12.1</v>
      </c>
      <c r="F34" s="100"/>
    </row>
    <row r="35" spans="1:6" ht="15">
      <c r="A35" s="62">
        <v>2</v>
      </c>
      <c r="B35" s="103" t="s">
        <v>162</v>
      </c>
      <c r="C35" s="104"/>
      <c r="D35" s="110"/>
      <c r="E35" s="127">
        <v>61.5</v>
      </c>
      <c r="F35" s="216"/>
    </row>
    <row r="36" spans="1:6" ht="15">
      <c r="A36" s="62">
        <v>3</v>
      </c>
      <c r="B36" s="104" t="s">
        <v>163</v>
      </c>
      <c r="C36" s="104"/>
      <c r="D36" s="104"/>
      <c r="E36" s="127">
        <v>10.7</v>
      </c>
      <c r="F36" s="100"/>
    </row>
    <row r="37" spans="1:6" ht="15">
      <c r="A37" s="62">
        <v>4</v>
      </c>
      <c r="B37" s="104" t="s">
        <v>164</v>
      </c>
      <c r="C37" s="104"/>
      <c r="D37" s="104"/>
      <c r="E37" s="127">
        <v>66.7</v>
      </c>
      <c r="F37" s="216"/>
    </row>
    <row r="38" spans="1:6" ht="15">
      <c r="A38" s="99">
        <v>5</v>
      </c>
      <c r="B38" s="138" t="s">
        <v>165</v>
      </c>
      <c r="C38" s="134"/>
      <c r="D38" s="139"/>
      <c r="E38" s="127">
        <v>22.4</v>
      </c>
      <c r="F38" s="133"/>
    </row>
    <row r="39" spans="1:6" ht="15">
      <c r="A39" s="62">
        <v>6</v>
      </c>
      <c r="B39" s="104" t="s">
        <v>166</v>
      </c>
      <c r="C39" s="104"/>
      <c r="D39" s="104"/>
      <c r="E39" s="127"/>
      <c r="F39" s="100"/>
    </row>
    <row r="40" spans="1:6" ht="15">
      <c r="A40" s="33"/>
      <c r="B40" s="106" t="s">
        <v>10</v>
      </c>
      <c r="C40" s="106"/>
      <c r="D40" s="106"/>
      <c r="E40" s="132">
        <v>180.6</v>
      </c>
      <c r="F40" s="98"/>
    </row>
    <row r="41" spans="1:6" ht="15">
      <c r="A41" s="33">
        <v>7</v>
      </c>
      <c r="B41" s="106" t="s">
        <v>193</v>
      </c>
      <c r="C41" s="106"/>
      <c r="D41" s="106"/>
      <c r="E41" s="132">
        <v>28.4</v>
      </c>
      <c r="F41" s="100"/>
    </row>
    <row r="42" spans="1:6" ht="15">
      <c r="A42" s="33">
        <v>8</v>
      </c>
      <c r="B42" s="105" t="s">
        <v>11</v>
      </c>
      <c r="C42" s="106"/>
      <c r="D42" s="112"/>
      <c r="E42" s="127">
        <v>36.8</v>
      </c>
      <c r="F42" s="98"/>
    </row>
    <row r="43" spans="1:6" ht="15">
      <c r="A43" s="62"/>
      <c r="B43" s="104" t="s">
        <v>12</v>
      </c>
      <c r="C43" s="104"/>
      <c r="D43" s="110"/>
      <c r="E43" s="107"/>
      <c r="F43" s="100"/>
    </row>
    <row r="44" spans="1:6" ht="15">
      <c r="A44" s="63">
        <v>9</v>
      </c>
      <c r="B44" s="97" t="s">
        <v>13</v>
      </c>
      <c r="C44" s="106"/>
      <c r="D44" s="111"/>
      <c r="E44" s="116">
        <f>E24+E35+E36+E37+E38+E40+E42+E41</f>
        <v>764.8</v>
      </c>
      <c r="F44" s="98"/>
    </row>
    <row r="45" spans="1:6" ht="15">
      <c r="A45" s="33"/>
      <c r="B45" s="106" t="s">
        <v>149</v>
      </c>
      <c r="C45" s="114"/>
      <c r="D45" s="112"/>
      <c r="E45" s="108"/>
      <c r="F45" s="3"/>
    </row>
    <row r="46" ht="15">
      <c r="A46" s="101"/>
    </row>
    <row r="47" spans="1:4" ht="15.75">
      <c r="A47" s="206" t="s">
        <v>278</v>
      </c>
      <c r="B47" s="101"/>
      <c r="C47" s="140"/>
      <c r="D47" s="140"/>
    </row>
    <row r="48" spans="1:4" ht="15.75">
      <c r="A48" s="140"/>
      <c r="B48" s="140"/>
      <c r="C48" s="140"/>
      <c r="D48" s="207"/>
    </row>
    <row r="49" spans="1:4" ht="15.75">
      <c r="A49" s="140"/>
      <c r="B49" s="140"/>
      <c r="C49" s="140"/>
      <c r="D49" s="140"/>
    </row>
    <row r="50" spans="1:4" ht="15.75">
      <c r="A50" s="140"/>
      <c r="B50" s="140"/>
      <c r="C50" s="140"/>
      <c r="D50" s="298" t="s">
        <v>19</v>
      </c>
    </row>
    <row r="56" spans="1:5" ht="15">
      <c r="A56" s="3"/>
      <c r="B56" s="3"/>
      <c r="C56" s="3"/>
      <c r="D56" s="46"/>
      <c r="E56" s="3"/>
    </row>
    <row r="57" spans="1:5" ht="15">
      <c r="A57" s="3"/>
      <c r="B57" s="3"/>
      <c r="C57" s="3"/>
      <c r="D57" s="46"/>
      <c r="E57" s="3"/>
    </row>
    <row r="58" spans="1:5" ht="15">
      <c r="A58" s="3"/>
      <c r="B58" s="3"/>
      <c r="C58" s="3"/>
      <c r="D58" s="3"/>
      <c r="E58" s="3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3"/>
      <c r="B64" s="3"/>
      <c r="C64" s="3"/>
      <c r="D64" s="3"/>
      <c r="E64" s="3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view="pageLayout" workbookViewId="0" topLeftCell="A4">
      <selection activeCell="D48" sqref="D48"/>
    </sheetView>
  </sheetViews>
  <sheetFormatPr defaultColWidth="9.140625" defaultRowHeight="15"/>
  <cols>
    <col min="1" max="1" width="5.28125" style="0" customWidth="1"/>
    <col min="4" max="4" width="41.8515625" style="0" customWidth="1"/>
    <col min="5" max="5" width="23.8515625" style="0" customWidth="1"/>
    <col min="6" max="6" width="5.7109375" style="0" customWidth="1"/>
    <col min="7" max="7" width="4.28125" style="0" customWidth="1"/>
    <col min="8" max="8" width="4.140625" style="0" customWidth="1"/>
    <col min="9" max="9" width="4.00390625" style="0" customWidth="1"/>
    <col min="10" max="10" width="5.57421875" style="0" customWidth="1"/>
  </cols>
  <sheetData>
    <row r="1" spans="1:8" ht="15.75">
      <c r="A1" s="206" t="s">
        <v>227</v>
      </c>
      <c r="B1" s="206"/>
      <c r="C1" s="206"/>
      <c r="D1" s="228" t="s">
        <v>0</v>
      </c>
      <c r="E1" s="206"/>
      <c r="F1" s="136"/>
      <c r="G1" s="101"/>
      <c r="H1" s="101"/>
    </row>
    <row r="2" spans="1:8" ht="15.75">
      <c r="A2" s="206" t="s">
        <v>1</v>
      </c>
      <c r="B2" s="206"/>
      <c r="C2" s="206"/>
      <c r="D2" s="206"/>
      <c r="E2" s="206"/>
      <c r="F2" s="136"/>
      <c r="G2" s="101"/>
      <c r="H2" s="101"/>
    </row>
    <row r="3" spans="1:8" ht="15.75">
      <c r="A3" s="206" t="s">
        <v>39</v>
      </c>
      <c r="B3" s="206"/>
      <c r="C3" s="206"/>
      <c r="D3" s="206"/>
      <c r="E3" s="206"/>
      <c r="F3" s="136"/>
      <c r="G3" s="101"/>
      <c r="H3" s="101"/>
    </row>
    <row r="4" spans="1:8" ht="15.75">
      <c r="A4" s="206" t="s">
        <v>225</v>
      </c>
      <c r="B4" s="206"/>
      <c r="C4" s="206"/>
      <c r="D4" s="206"/>
      <c r="E4" s="206"/>
      <c r="F4" s="136"/>
      <c r="G4" s="101"/>
      <c r="H4" s="101"/>
    </row>
    <row r="5" spans="1:8" ht="15.75">
      <c r="A5" s="206" t="s">
        <v>189</v>
      </c>
      <c r="B5" s="206"/>
      <c r="C5" s="206"/>
      <c r="D5" s="206"/>
      <c r="E5" s="206"/>
      <c r="F5" s="136"/>
      <c r="G5" s="101"/>
      <c r="H5" s="101"/>
    </row>
    <row r="6" spans="1:8" ht="15">
      <c r="A6" s="142" t="s">
        <v>14</v>
      </c>
      <c r="B6" s="143" t="s">
        <v>2</v>
      </c>
      <c r="C6" s="144"/>
      <c r="D6" s="145"/>
      <c r="E6" s="97"/>
      <c r="F6" s="97"/>
      <c r="G6" s="101"/>
      <c r="H6" s="101"/>
    </row>
    <row r="7" spans="1:8" ht="15">
      <c r="A7" s="146" t="s">
        <v>15</v>
      </c>
      <c r="B7" s="147"/>
      <c r="C7" s="148"/>
      <c r="D7" s="149"/>
      <c r="E7" s="97"/>
      <c r="F7" s="97"/>
      <c r="G7" s="101"/>
      <c r="H7" s="101"/>
    </row>
    <row r="8" spans="1:8" ht="15">
      <c r="A8" s="150"/>
      <c r="B8" s="147" t="s">
        <v>3</v>
      </c>
      <c r="C8" s="148"/>
      <c r="D8" s="149"/>
      <c r="E8" s="98"/>
      <c r="F8" s="93"/>
      <c r="G8" s="101"/>
      <c r="H8" s="101"/>
    </row>
    <row r="9" spans="1:8" ht="15">
      <c r="A9" s="151">
        <v>1</v>
      </c>
      <c r="B9" s="152" t="s">
        <v>23</v>
      </c>
      <c r="C9" s="153"/>
      <c r="D9" s="154"/>
      <c r="E9" s="98"/>
      <c r="F9" s="93"/>
      <c r="G9" s="101"/>
      <c r="H9" s="101"/>
    </row>
    <row r="10" spans="1:8" ht="15">
      <c r="A10" s="155">
        <v>2</v>
      </c>
      <c r="B10" s="156" t="s">
        <v>41</v>
      </c>
      <c r="C10" s="157"/>
      <c r="D10" s="158"/>
      <c r="E10" s="98"/>
      <c r="F10" s="93"/>
      <c r="G10" s="101"/>
      <c r="H10" s="101"/>
    </row>
    <row r="11" spans="1:8" ht="15">
      <c r="A11" s="151">
        <v>3</v>
      </c>
      <c r="B11" s="152" t="s">
        <v>40</v>
      </c>
      <c r="C11" s="153"/>
      <c r="D11" s="154"/>
      <c r="E11" s="98"/>
      <c r="F11" s="93"/>
      <c r="G11" s="101"/>
      <c r="H11" s="101"/>
    </row>
    <row r="12" spans="1:8" ht="15">
      <c r="A12" s="159">
        <v>4</v>
      </c>
      <c r="B12" s="160" t="s">
        <v>4</v>
      </c>
      <c r="C12" s="161"/>
      <c r="D12" s="162"/>
      <c r="E12" s="98"/>
      <c r="F12" s="93"/>
      <c r="G12" s="101"/>
      <c r="H12" s="101"/>
    </row>
    <row r="13" spans="1:8" ht="15">
      <c r="A13" s="151"/>
      <c r="B13" s="152" t="s">
        <v>5</v>
      </c>
      <c r="C13" s="153"/>
      <c r="D13" s="154"/>
      <c r="E13" s="98"/>
      <c r="F13" s="93"/>
      <c r="G13" s="101"/>
      <c r="H13" s="101"/>
    </row>
    <row r="14" spans="1:8" ht="15">
      <c r="A14" s="150"/>
      <c r="B14" s="163" t="s">
        <v>279</v>
      </c>
      <c r="C14" s="164"/>
      <c r="D14" s="165"/>
      <c r="E14" s="98"/>
      <c r="F14" s="93"/>
      <c r="G14" s="101"/>
      <c r="H14" s="101"/>
    </row>
    <row r="15" spans="1:8" ht="15">
      <c r="A15" s="150">
        <v>5</v>
      </c>
      <c r="B15" s="163" t="s">
        <v>42</v>
      </c>
      <c r="C15" s="164"/>
      <c r="D15" s="165"/>
      <c r="E15" s="98"/>
      <c r="F15" s="93"/>
      <c r="G15" s="101"/>
      <c r="H15" s="101"/>
    </row>
    <row r="16" spans="1:8" ht="15">
      <c r="A16" s="151">
        <v>6</v>
      </c>
      <c r="B16" s="152" t="s">
        <v>280</v>
      </c>
      <c r="C16" s="153"/>
      <c r="D16" s="154"/>
      <c r="E16" s="98"/>
      <c r="F16" s="93"/>
      <c r="G16" s="101"/>
      <c r="H16" s="101"/>
    </row>
    <row r="17" spans="1:8" ht="15">
      <c r="A17" s="155">
        <v>7</v>
      </c>
      <c r="B17" s="156" t="s">
        <v>6</v>
      </c>
      <c r="C17" s="157"/>
      <c r="D17" s="158"/>
      <c r="E17" s="98"/>
      <c r="F17" s="93"/>
      <c r="G17" s="101"/>
      <c r="H17" s="101"/>
    </row>
    <row r="18" spans="1:8" ht="15">
      <c r="A18" s="99" t="s">
        <v>190</v>
      </c>
      <c r="B18" s="239"/>
      <c r="C18" s="239"/>
      <c r="D18" s="239"/>
      <c r="E18" s="221">
        <v>146.9</v>
      </c>
      <c r="F18" s="94"/>
      <c r="G18" s="101"/>
      <c r="H18" s="101"/>
    </row>
    <row r="19" spans="1:8" ht="15">
      <c r="A19" s="220" t="s">
        <v>191</v>
      </c>
      <c r="B19" s="239"/>
      <c r="C19" s="239"/>
      <c r="D19" s="40"/>
      <c r="E19" s="221">
        <v>539.9</v>
      </c>
      <c r="F19" s="94"/>
      <c r="G19" s="101"/>
      <c r="H19" s="101"/>
    </row>
    <row r="20" spans="1:8" ht="15">
      <c r="A20" s="220" t="s">
        <v>192</v>
      </c>
      <c r="B20" s="239"/>
      <c r="C20" s="239"/>
      <c r="D20" s="40"/>
      <c r="E20" s="221">
        <v>514.4</v>
      </c>
      <c r="F20" s="94"/>
      <c r="G20" s="101"/>
      <c r="H20" s="101"/>
    </row>
    <row r="21" spans="1:8" ht="15">
      <c r="A21" s="99" t="s">
        <v>194</v>
      </c>
      <c r="B21" s="19"/>
      <c r="C21" s="19"/>
      <c r="D21" s="40"/>
      <c r="E21" s="221">
        <f>E18+E19-E20</f>
        <v>172.39999999999998</v>
      </c>
      <c r="F21" s="94"/>
      <c r="G21" s="101"/>
      <c r="H21" s="101"/>
    </row>
    <row r="22" spans="1:8" ht="15">
      <c r="A22" s="62"/>
      <c r="B22" s="103"/>
      <c r="C22" s="213" t="s">
        <v>17</v>
      </c>
      <c r="D22" s="110"/>
      <c r="E22" s="107" t="s">
        <v>20</v>
      </c>
      <c r="F22" s="94"/>
      <c r="G22" s="101"/>
      <c r="H22" s="101"/>
    </row>
    <row r="23" spans="1:8" ht="15">
      <c r="A23" s="33"/>
      <c r="B23" s="105"/>
      <c r="C23" s="106"/>
      <c r="D23" s="112"/>
      <c r="E23" s="108" t="s">
        <v>21</v>
      </c>
      <c r="F23" s="109"/>
      <c r="G23" s="101"/>
      <c r="H23" s="101"/>
    </row>
    <row r="24" spans="1:8" ht="15">
      <c r="A24" s="99">
        <v>1</v>
      </c>
      <c r="B24" s="138" t="s">
        <v>132</v>
      </c>
      <c r="C24" s="134"/>
      <c r="D24" s="139"/>
      <c r="E24" s="116">
        <f>E27+E28+E30+E32+E33</f>
        <v>211.8</v>
      </c>
      <c r="F24" s="109"/>
      <c r="G24" s="101"/>
      <c r="H24" s="101"/>
    </row>
    <row r="25" spans="1:8" ht="15">
      <c r="A25" s="59"/>
      <c r="B25" s="95" t="s">
        <v>7</v>
      </c>
      <c r="C25" s="95"/>
      <c r="D25" s="95"/>
      <c r="E25" s="128"/>
      <c r="F25" s="126"/>
      <c r="G25" s="101"/>
      <c r="H25" s="101"/>
    </row>
    <row r="26" spans="1:8" ht="15">
      <c r="A26" s="57"/>
      <c r="B26" s="93" t="s">
        <v>8</v>
      </c>
      <c r="C26" s="93"/>
      <c r="D26" s="93"/>
      <c r="E26" s="124"/>
      <c r="F26" s="126"/>
      <c r="G26" s="101"/>
      <c r="H26" s="101"/>
    </row>
    <row r="27" spans="1:8" ht="15">
      <c r="A27" s="61" t="s">
        <v>133</v>
      </c>
      <c r="B27" s="114" t="s">
        <v>9</v>
      </c>
      <c r="C27" s="114"/>
      <c r="D27" s="114"/>
      <c r="E27" s="129">
        <v>5.8</v>
      </c>
      <c r="F27" s="121"/>
      <c r="G27" s="101"/>
      <c r="H27" s="101"/>
    </row>
    <row r="28" spans="1:8" ht="15">
      <c r="A28" s="59" t="s">
        <v>134</v>
      </c>
      <c r="B28" s="55" t="s">
        <v>143</v>
      </c>
      <c r="C28" s="95"/>
      <c r="D28" s="113"/>
      <c r="E28" s="124">
        <v>20.1</v>
      </c>
      <c r="F28" s="121"/>
      <c r="G28" s="101"/>
      <c r="H28" s="101"/>
    </row>
    <row r="29" spans="1:8" ht="15">
      <c r="A29" s="55"/>
      <c r="B29" s="55" t="s">
        <v>144</v>
      </c>
      <c r="C29" s="104"/>
      <c r="D29" s="104"/>
      <c r="E29" s="118"/>
      <c r="F29" s="121"/>
      <c r="G29" s="101"/>
      <c r="H29" s="101"/>
    </row>
    <row r="30" spans="1:8" ht="15">
      <c r="A30" s="60" t="s">
        <v>135</v>
      </c>
      <c r="B30" s="60" t="s">
        <v>148</v>
      </c>
      <c r="C30" s="97"/>
      <c r="D30" s="97"/>
      <c r="E30" s="120">
        <v>22.3</v>
      </c>
      <c r="F30" s="122"/>
      <c r="G30" s="101"/>
      <c r="H30" s="101"/>
    </row>
    <row r="31" spans="1:8" ht="15">
      <c r="A31" s="55"/>
      <c r="B31" s="55" t="s">
        <v>145</v>
      </c>
      <c r="C31" s="95"/>
      <c r="D31" s="95"/>
      <c r="E31" s="118"/>
      <c r="F31" s="122"/>
      <c r="G31" s="101"/>
      <c r="H31" s="101"/>
    </row>
    <row r="32" spans="1:8" ht="15">
      <c r="A32" s="56" t="s">
        <v>136</v>
      </c>
      <c r="B32" s="56" t="s">
        <v>329</v>
      </c>
      <c r="C32" s="114"/>
      <c r="D32" s="114"/>
      <c r="E32" s="120">
        <v>82.1</v>
      </c>
      <c r="F32" s="121"/>
      <c r="G32" s="101"/>
      <c r="H32" s="101"/>
    </row>
    <row r="33" spans="1:8" ht="15">
      <c r="A33" s="60" t="s">
        <v>147</v>
      </c>
      <c r="B33" s="60" t="s">
        <v>150</v>
      </c>
      <c r="C33" s="93"/>
      <c r="D33" s="93"/>
      <c r="E33" s="128">
        <v>81.5</v>
      </c>
      <c r="F33" s="122"/>
      <c r="G33" s="101"/>
      <c r="H33" s="101"/>
    </row>
    <row r="34" spans="1:8" ht="15">
      <c r="A34" s="62">
        <v>2</v>
      </c>
      <c r="B34" s="103" t="s">
        <v>162</v>
      </c>
      <c r="C34" s="104"/>
      <c r="D34" s="110"/>
      <c r="E34" s="127">
        <v>40.2</v>
      </c>
      <c r="F34" s="126"/>
      <c r="G34" s="101"/>
      <c r="H34" s="101"/>
    </row>
    <row r="35" spans="1:8" ht="15">
      <c r="A35" s="62">
        <v>3</v>
      </c>
      <c r="B35" s="104" t="s">
        <v>163</v>
      </c>
      <c r="C35" s="104"/>
      <c r="D35" s="104"/>
      <c r="E35" s="127">
        <v>22.5</v>
      </c>
      <c r="F35" s="130"/>
      <c r="G35" s="101"/>
      <c r="H35" s="101"/>
    </row>
    <row r="36" spans="1:8" ht="15">
      <c r="A36" s="62">
        <v>4</v>
      </c>
      <c r="B36" s="104" t="s">
        <v>164</v>
      </c>
      <c r="C36" s="104"/>
      <c r="D36" s="104"/>
      <c r="E36" s="127">
        <v>45.8</v>
      </c>
      <c r="F36" s="126"/>
      <c r="G36" s="101"/>
      <c r="H36" s="101"/>
    </row>
    <row r="37" spans="1:8" ht="15">
      <c r="A37" s="99">
        <v>5</v>
      </c>
      <c r="B37" s="138" t="s">
        <v>165</v>
      </c>
      <c r="C37" s="134"/>
      <c r="D37" s="139"/>
      <c r="E37" s="127">
        <v>15.9</v>
      </c>
      <c r="F37" s="130"/>
      <c r="G37" s="101"/>
      <c r="H37" s="101"/>
    </row>
    <row r="38" spans="1:8" ht="15">
      <c r="A38" s="62">
        <v>6</v>
      </c>
      <c r="B38" s="104" t="s">
        <v>166</v>
      </c>
      <c r="C38" s="104"/>
      <c r="D38" s="104"/>
      <c r="E38" s="127"/>
      <c r="F38" s="121"/>
      <c r="G38" s="101"/>
      <c r="H38" s="101"/>
    </row>
    <row r="39" spans="1:8" ht="15">
      <c r="A39" s="33"/>
      <c r="B39" s="106" t="s">
        <v>10</v>
      </c>
      <c r="C39" s="106"/>
      <c r="D39" s="106"/>
      <c r="E39" s="132">
        <v>132.9</v>
      </c>
      <c r="F39" s="121"/>
      <c r="G39" s="101"/>
      <c r="H39" s="101"/>
    </row>
    <row r="40" spans="1:8" ht="15">
      <c r="A40" s="33">
        <v>7</v>
      </c>
      <c r="B40" s="106" t="s">
        <v>193</v>
      </c>
      <c r="C40" s="106"/>
      <c r="D40" s="106"/>
      <c r="E40" s="132">
        <v>20.1</v>
      </c>
      <c r="F40" s="122"/>
      <c r="G40" s="101"/>
      <c r="H40" s="101"/>
    </row>
    <row r="41" spans="1:8" ht="15">
      <c r="A41" s="33">
        <v>8</v>
      </c>
      <c r="B41" s="105" t="s">
        <v>11</v>
      </c>
      <c r="C41" s="106"/>
      <c r="D41" s="112"/>
      <c r="E41" s="127">
        <v>25.2</v>
      </c>
      <c r="F41" s="122"/>
      <c r="G41" s="101"/>
      <c r="H41" s="101"/>
    </row>
    <row r="42" spans="1:8" ht="15">
      <c r="A42" s="62"/>
      <c r="B42" s="104" t="s">
        <v>12</v>
      </c>
      <c r="C42" s="104"/>
      <c r="D42" s="110"/>
      <c r="E42" s="107"/>
      <c r="F42" s="122"/>
      <c r="G42" s="101"/>
      <c r="H42" s="101"/>
    </row>
    <row r="43" spans="1:8" ht="15">
      <c r="A43" s="63">
        <v>9</v>
      </c>
      <c r="B43" s="97" t="s">
        <v>13</v>
      </c>
      <c r="C43" s="106"/>
      <c r="D43" s="111"/>
      <c r="E43" s="116">
        <f>E24+E34+E35+E36+E37+E39+E41+E40</f>
        <v>514.4</v>
      </c>
      <c r="F43" s="122"/>
      <c r="G43" s="101"/>
      <c r="H43" s="101"/>
    </row>
    <row r="44" spans="1:8" ht="15">
      <c r="A44" s="33"/>
      <c r="B44" s="106" t="s">
        <v>149</v>
      </c>
      <c r="C44" s="114"/>
      <c r="D44" s="112"/>
      <c r="E44" s="108"/>
      <c r="F44" s="122"/>
      <c r="G44" s="101"/>
      <c r="H44" s="101"/>
    </row>
    <row r="45" spans="1:8" ht="15">
      <c r="A45" s="96" t="s">
        <v>197</v>
      </c>
      <c r="B45" s="3"/>
      <c r="C45" s="3"/>
      <c r="D45" s="3"/>
      <c r="E45" s="3"/>
      <c r="F45" s="3"/>
      <c r="G45" s="101"/>
      <c r="H45" s="101"/>
    </row>
    <row r="46" spans="1:8" ht="15">
      <c r="A46" s="96" t="s">
        <v>263</v>
      </c>
      <c r="B46" s="3"/>
      <c r="C46" s="3"/>
      <c r="D46" s="3"/>
      <c r="E46" s="3"/>
      <c r="F46" s="3"/>
      <c r="G46" s="101"/>
      <c r="H46" s="101"/>
    </row>
    <row r="47" spans="4:8" ht="15">
      <c r="D47" s="3" t="s">
        <v>19</v>
      </c>
      <c r="F47" s="3"/>
      <c r="G47" s="101"/>
      <c r="H47" s="101"/>
    </row>
    <row r="48" spans="7:8" ht="15">
      <c r="G48" s="101"/>
      <c r="H48" s="101"/>
    </row>
    <row r="49" spans="7:8" ht="15">
      <c r="G49" s="101"/>
      <c r="H49" s="101"/>
    </row>
    <row r="50" spans="7:8" ht="15">
      <c r="G50" s="101"/>
      <c r="H50" s="101"/>
    </row>
    <row r="51" spans="7:8" ht="15">
      <c r="G51" s="101"/>
      <c r="H51" s="101"/>
    </row>
    <row r="52" spans="7:8" ht="15">
      <c r="G52" s="101"/>
      <c r="H52" s="101"/>
    </row>
    <row r="55" spans="1:5" ht="15">
      <c r="A55" s="3"/>
      <c r="B55" s="3"/>
      <c r="C55" s="3"/>
      <c r="D55" s="46"/>
      <c r="E55" s="3"/>
    </row>
    <row r="56" spans="1:5" ht="15">
      <c r="A56" s="3"/>
      <c r="B56" s="3"/>
      <c r="C56" s="3"/>
      <c r="D56" s="46"/>
      <c r="E56" s="3"/>
    </row>
    <row r="57" spans="1:5" ht="15">
      <c r="A57" s="3"/>
      <c r="B57" s="3"/>
      <c r="C57" s="3"/>
      <c r="D57" s="3"/>
      <c r="E57" s="3"/>
    </row>
    <row r="66" ht="15">
      <c r="B66" s="3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view="pageLayout" workbookViewId="0" topLeftCell="A23">
      <selection activeCell="D48" sqref="D48"/>
    </sheetView>
  </sheetViews>
  <sheetFormatPr defaultColWidth="9.140625" defaultRowHeight="15"/>
  <cols>
    <col min="1" max="1" width="4.28125" style="0" customWidth="1"/>
    <col min="4" max="4" width="49.00390625" style="0" customWidth="1"/>
    <col min="5" max="5" width="27.7109375" style="0" customWidth="1"/>
    <col min="6" max="6" width="22.8515625" style="0" customWidth="1"/>
    <col min="7" max="7" width="2.421875" style="0" customWidth="1"/>
    <col min="8" max="8" width="2.8515625" style="0" customWidth="1"/>
    <col min="9" max="10" width="1.57421875" style="0" customWidth="1"/>
  </cols>
  <sheetData>
    <row r="1" spans="1:10" ht="15.75">
      <c r="A1" s="206"/>
      <c r="B1" s="206"/>
      <c r="C1" s="206"/>
      <c r="D1" s="228" t="s">
        <v>0</v>
      </c>
      <c r="E1" s="206"/>
      <c r="F1" s="64"/>
      <c r="G1" s="1"/>
      <c r="H1" s="1"/>
      <c r="I1" s="1"/>
      <c r="J1" s="1"/>
    </row>
    <row r="2" spans="1:10" ht="15.75">
      <c r="A2" s="206" t="s">
        <v>1</v>
      </c>
      <c r="B2" s="206"/>
      <c r="C2" s="206"/>
      <c r="D2" s="206"/>
      <c r="E2" s="206"/>
      <c r="F2" s="136"/>
      <c r="G2" s="1"/>
      <c r="H2" s="1"/>
      <c r="I2" s="1"/>
      <c r="J2" s="1"/>
    </row>
    <row r="3" spans="1:10" ht="15.75">
      <c r="A3" s="206" t="s">
        <v>34</v>
      </c>
      <c r="B3" s="206"/>
      <c r="C3" s="206"/>
      <c r="D3" s="206"/>
      <c r="E3" s="206"/>
      <c r="F3" s="136"/>
      <c r="G3" s="1"/>
      <c r="H3" s="1"/>
      <c r="I3" s="1"/>
      <c r="J3" s="1"/>
    </row>
    <row r="4" spans="1:10" ht="15.75">
      <c r="A4" s="206" t="s">
        <v>225</v>
      </c>
      <c r="B4" s="206"/>
      <c r="C4" s="206"/>
      <c r="D4" s="206"/>
      <c r="E4" s="206"/>
      <c r="F4" s="136"/>
      <c r="G4" s="1"/>
      <c r="H4" s="1"/>
      <c r="I4" s="1"/>
      <c r="J4" s="1"/>
    </row>
    <row r="5" spans="1:10" ht="15.75">
      <c r="A5" s="206" t="s">
        <v>200</v>
      </c>
      <c r="B5" s="136"/>
      <c r="C5" s="136"/>
      <c r="D5" s="136"/>
      <c r="E5" s="136"/>
      <c r="F5" s="136"/>
      <c r="G5" s="1"/>
      <c r="H5" s="1"/>
      <c r="I5" s="1"/>
      <c r="J5" s="1"/>
    </row>
    <row r="6" spans="1:10" ht="15">
      <c r="A6" s="142" t="s">
        <v>14</v>
      </c>
      <c r="B6" s="143" t="s">
        <v>2</v>
      </c>
      <c r="C6" s="144"/>
      <c r="D6" s="145"/>
      <c r="E6" s="97"/>
      <c r="F6" s="97"/>
      <c r="G6" s="1"/>
      <c r="H6" s="1"/>
      <c r="I6" s="1"/>
      <c r="J6" s="1"/>
    </row>
    <row r="7" spans="1:10" ht="15">
      <c r="A7" s="146" t="s">
        <v>15</v>
      </c>
      <c r="B7" s="147"/>
      <c r="C7" s="148"/>
      <c r="D7" s="149"/>
      <c r="E7" s="97"/>
      <c r="F7" s="97"/>
      <c r="G7" s="1"/>
      <c r="H7" s="1"/>
      <c r="I7" s="1"/>
      <c r="J7" s="1"/>
    </row>
    <row r="8" spans="1:10" ht="15.75">
      <c r="A8" s="269"/>
      <c r="B8" s="270" t="s">
        <v>3</v>
      </c>
      <c r="C8" s="271"/>
      <c r="D8" s="272"/>
      <c r="E8" s="98"/>
      <c r="F8" s="93"/>
      <c r="G8" s="1"/>
      <c r="H8" s="1"/>
      <c r="I8" s="1"/>
      <c r="J8" s="1"/>
    </row>
    <row r="9" spans="1:10" ht="15.75">
      <c r="A9" s="273">
        <v>1</v>
      </c>
      <c r="B9" s="274" t="s">
        <v>23</v>
      </c>
      <c r="C9" s="275"/>
      <c r="D9" s="276"/>
      <c r="E9" s="98"/>
      <c r="F9" s="93"/>
      <c r="G9" s="1"/>
      <c r="H9" s="1"/>
      <c r="I9" s="1"/>
      <c r="J9" s="1"/>
    </row>
    <row r="10" spans="1:10" ht="15.75">
      <c r="A10" s="277">
        <v>2</v>
      </c>
      <c r="B10" s="278" t="s">
        <v>32</v>
      </c>
      <c r="C10" s="279"/>
      <c r="D10" s="280"/>
      <c r="E10" s="98"/>
      <c r="F10" s="93"/>
      <c r="G10" s="1"/>
      <c r="H10" s="1"/>
      <c r="I10" s="1"/>
      <c r="J10" s="1"/>
    </row>
    <row r="11" spans="1:10" ht="15.75">
      <c r="A11" s="273">
        <v>3</v>
      </c>
      <c r="B11" s="274" t="s">
        <v>35</v>
      </c>
      <c r="C11" s="275"/>
      <c r="D11" s="276"/>
      <c r="E11" s="98"/>
      <c r="F11" s="93"/>
      <c r="G11" s="1"/>
      <c r="H11" s="1"/>
      <c r="I11" s="1"/>
      <c r="J11" s="1"/>
    </row>
    <row r="12" spans="1:10" ht="15.75">
      <c r="A12" s="281">
        <v>4</v>
      </c>
      <c r="B12" s="282" t="s">
        <v>4</v>
      </c>
      <c r="C12" s="283"/>
      <c r="D12" s="284"/>
      <c r="E12" s="98"/>
      <c r="F12" s="93"/>
      <c r="G12" s="1"/>
      <c r="H12" s="1"/>
      <c r="I12" s="1"/>
      <c r="J12" s="1"/>
    </row>
    <row r="13" spans="1:10" ht="15.75">
      <c r="A13" s="273"/>
      <c r="B13" s="274" t="s">
        <v>5</v>
      </c>
      <c r="C13" s="275"/>
      <c r="D13" s="276"/>
      <c r="E13" s="98"/>
      <c r="F13" s="93"/>
      <c r="G13" s="1"/>
      <c r="H13" s="1"/>
      <c r="I13" s="1"/>
      <c r="J13" s="1"/>
    </row>
    <row r="14" spans="1:10" ht="15.75">
      <c r="A14" s="269"/>
      <c r="B14" s="285" t="s">
        <v>169</v>
      </c>
      <c r="C14" s="286"/>
      <c r="D14" s="287"/>
      <c r="E14" s="98"/>
      <c r="F14" s="93"/>
      <c r="G14" s="1"/>
      <c r="H14" s="1"/>
      <c r="I14" s="1"/>
      <c r="J14" s="1"/>
    </row>
    <row r="15" spans="1:10" ht="15.75">
      <c r="A15" s="269">
        <v>5</v>
      </c>
      <c r="B15" s="285" t="s">
        <v>168</v>
      </c>
      <c r="C15" s="286"/>
      <c r="D15" s="287"/>
      <c r="E15" s="98"/>
      <c r="F15" s="93"/>
      <c r="G15" s="1"/>
      <c r="H15" s="1"/>
      <c r="I15" s="1"/>
      <c r="J15" s="1"/>
    </row>
    <row r="16" spans="1:10" ht="15.75">
      <c r="A16" s="273">
        <v>6</v>
      </c>
      <c r="B16" s="274" t="s">
        <v>167</v>
      </c>
      <c r="C16" s="275"/>
      <c r="D16" s="276"/>
      <c r="E16" s="98"/>
      <c r="F16" s="93"/>
      <c r="G16" s="1"/>
      <c r="H16" s="1"/>
      <c r="I16" s="1"/>
      <c r="J16" s="1"/>
    </row>
    <row r="17" spans="1:10" ht="15.75">
      <c r="A17" s="281">
        <v>7</v>
      </c>
      <c r="B17" s="282" t="s">
        <v>6</v>
      </c>
      <c r="C17" s="283"/>
      <c r="D17" s="284"/>
      <c r="E17" s="115"/>
      <c r="F17" s="93"/>
      <c r="G17" s="1"/>
      <c r="H17" s="1"/>
      <c r="I17" s="1"/>
      <c r="J17" s="1"/>
    </row>
    <row r="18" spans="1:10" ht="15">
      <c r="A18" s="99" t="s">
        <v>190</v>
      </c>
      <c r="B18" s="239"/>
      <c r="C18" s="239"/>
      <c r="D18" s="239"/>
      <c r="E18" s="221">
        <v>76.9</v>
      </c>
      <c r="F18" s="94"/>
      <c r="G18" s="1"/>
      <c r="H18" s="1"/>
      <c r="I18" s="1"/>
      <c r="J18" s="1"/>
    </row>
    <row r="19" spans="1:10" ht="15">
      <c r="A19" s="220" t="s">
        <v>191</v>
      </c>
      <c r="B19" s="239"/>
      <c r="C19" s="239"/>
      <c r="D19" s="40"/>
      <c r="E19" s="221">
        <v>654.3</v>
      </c>
      <c r="F19" s="94"/>
      <c r="G19" s="1"/>
      <c r="H19" s="1"/>
      <c r="I19" s="1"/>
      <c r="J19" s="1"/>
    </row>
    <row r="20" spans="1:10" ht="15">
      <c r="A20" s="220" t="s">
        <v>192</v>
      </c>
      <c r="B20" s="239"/>
      <c r="C20" s="239"/>
      <c r="D20" s="40"/>
      <c r="E20" s="221">
        <v>634.3</v>
      </c>
      <c r="F20" s="94"/>
      <c r="G20" s="1"/>
      <c r="H20" s="1"/>
      <c r="I20" s="1"/>
      <c r="J20" s="1"/>
    </row>
    <row r="21" spans="1:10" ht="15">
      <c r="A21" s="99" t="s">
        <v>194</v>
      </c>
      <c r="B21" s="19"/>
      <c r="C21" s="19"/>
      <c r="D21" s="40"/>
      <c r="E21" s="223">
        <f>E18+E19-E20</f>
        <v>96.89999999999998</v>
      </c>
      <c r="F21" s="94"/>
      <c r="G21" s="1"/>
      <c r="H21" s="1"/>
      <c r="I21" s="1"/>
      <c r="J21" s="1"/>
    </row>
    <row r="22" spans="1:10" ht="15">
      <c r="A22" s="62"/>
      <c r="B22" s="103"/>
      <c r="C22" s="213" t="s">
        <v>17</v>
      </c>
      <c r="D22" s="110"/>
      <c r="E22" s="107" t="s">
        <v>20</v>
      </c>
      <c r="F22" s="94"/>
      <c r="G22" s="1"/>
      <c r="H22" s="1"/>
      <c r="I22" s="1"/>
      <c r="J22" s="1"/>
    </row>
    <row r="23" spans="1:10" ht="15">
      <c r="A23" s="33"/>
      <c r="B23" s="105"/>
      <c r="C23" s="106"/>
      <c r="D23" s="112"/>
      <c r="E23" s="108" t="s">
        <v>21</v>
      </c>
      <c r="F23" s="133"/>
      <c r="G23" s="1"/>
      <c r="H23" s="1"/>
      <c r="I23" s="1"/>
      <c r="J23" s="1"/>
    </row>
    <row r="24" spans="1:10" ht="15">
      <c r="A24" s="99">
        <v>1</v>
      </c>
      <c r="B24" s="138" t="s">
        <v>132</v>
      </c>
      <c r="C24" s="134"/>
      <c r="D24" s="139"/>
      <c r="E24" s="116">
        <f>E27+E28+E30+E32+E33</f>
        <v>272.5</v>
      </c>
      <c r="F24" s="133"/>
      <c r="G24" s="1"/>
      <c r="H24" s="1"/>
      <c r="I24" s="1"/>
      <c r="J24" s="1"/>
    </row>
    <row r="25" spans="1:10" ht="15">
      <c r="A25" s="59"/>
      <c r="B25" s="95" t="s">
        <v>7</v>
      </c>
      <c r="C25" s="95"/>
      <c r="D25" s="95"/>
      <c r="E25" s="128"/>
      <c r="F25" s="216"/>
      <c r="G25" s="1"/>
      <c r="H25" s="1"/>
      <c r="I25" s="1"/>
      <c r="J25" s="1"/>
    </row>
    <row r="26" spans="1:10" ht="15">
      <c r="A26" s="57"/>
      <c r="B26" s="93" t="s">
        <v>8</v>
      </c>
      <c r="C26" s="93"/>
      <c r="D26" s="93"/>
      <c r="E26" s="124"/>
      <c r="F26" s="216"/>
      <c r="G26" s="1"/>
      <c r="H26" s="1"/>
      <c r="I26" s="1"/>
      <c r="J26" s="1"/>
    </row>
    <row r="27" spans="1:10" ht="15">
      <c r="A27" s="61" t="s">
        <v>133</v>
      </c>
      <c r="B27" s="114" t="s">
        <v>9</v>
      </c>
      <c r="C27" s="114"/>
      <c r="D27" s="114"/>
      <c r="E27" s="129">
        <v>8.4</v>
      </c>
      <c r="F27" s="100"/>
      <c r="G27" s="1"/>
      <c r="H27" s="1"/>
      <c r="I27" s="1"/>
      <c r="J27" s="1"/>
    </row>
    <row r="28" spans="1:10" ht="15">
      <c r="A28" s="59" t="s">
        <v>134</v>
      </c>
      <c r="B28" s="55" t="s">
        <v>143</v>
      </c>
      <c r="C28" s="95"/>
      <c r="D28" s="113"/>
      <c r="E28" s="124">
        <v>36.5</v>
      </c>
      <c r="F28" s="216"/>
      <c r="G28" s="1"/>
      <c r="H28" s="1"/>
      <c r="I28" s="1"/>
      <c r="J28" s="1"/>
    </row>
    <row r="29" spans="1:10" ht="15">
      <c r="A29" s="55"/>
      <c r="B29" s="55" t="s">
        <v>144</v>
      </c>
      <c r="C29" s="104"/>
      <c r="D29" s="104"/>
      <c r="E29" s="118"/>
      <c r="F29" s="100"/>
      <c r="G29" s="1"/>
      <c r="H29" s="1"/>
      <c r="I29" s="1"/>
      <c r="J29" s="1"/>
    </row>
    <row r="30" spans="1:10" ht="15">
      <c r="A30" s="60" t="s">
        <v>135</v>
      </c>
      <c r="B30" s="60" t="s">
        <v>335</v>
      </c>
      <c r="C30" s="97"/>
      <c r="D30" s="97"/>
      <c r="E30" s="120">
        <v>48.1</v>
      </c>
      <c r="F30" s="216"/>
      <c r="G30" s="1"/>
      <c r="H30" s="1"/>
      <c r="I30" s="1"/>
      <c r="J30" s="1"/>
    </row>
    <row r="31" spans="1:10" ht="15">
      <c r="A31" s="55"/>
      <c r="B31" s="55" t="s">
        <v>145</v>
      </c>
      <c r="C31" s="95"/>
      <c r="D31" s="95"/>
      <c r="E31" s="118"/>
      <c r="F31" s="98"/>
      <c r="G31" s="1"/>
      <c r="H31" s="1"/>
      <c r="I31" s="1"/>
      <c r="J31" s="1"/>
    </row>
    <row r="32" spans="1:10" ht="15">
      <c r="A32" s="56" t="s">
        <v>136</v>
      </c>
      <c r="B32" s="56" t="s">
        <v>146</v>
      </c>
      <c r="C32" s="114"/>
      <c r="D32" s="114"/>
      <c r="E32" s="120">
        <v>84.1</v>
      </c>
      <c r="F32" s="100"/>
      <c r="G32" s="1"/>
      <c r="H32" s="1"/>
      <c r="I32" s="1"/>
      <c r="J32" s="1"/>
    </row>
    <row r="33" spans="1:10" ht="15">
      <c r="A33" s="60" t="s">
        <v>147</v>
      </c>
      <c r="B33" s="60" t="s">
        <v>150</v>
      </c>
      <c r="C33" s="93"/>
      <c r="D33" s="93"/>
      <c r="E33" s="128">
        <v>95.4</v>
      </c>
      <c r="F33" s="216"/>
      <c r="G33" s="1"/>
      <c r="H33" s="1"/>
      <c r="I33" s="1"/>
      <c r="J33" s="1"/>
    </row>
    <row r="34" spans="1:10" ht="15">
      <c r="A34" s="62">
        <v>2</v>
      </c>
      <c r="B34" s="103" t="s">
        <v>162</v>
      </c>
      <c r="C34" s="104"/>
      <c r="D34" s="110"/>
      <c r="E34" s="127">
        <v>52.6</v>
      </c>
      <c r="F34" s="100"/>
      <c r="G34" s="1"/>
      <c r="H34" s="1"/>
      <c r="I34" s="1"/>
      <c r="J34" s="1"/>
    </row>
    <row r="35" spans="1:10" ht="15">
      <c r="A35" s="62">
        <v>3</v>
      </c>
      <c r="B35" s="104" t="s">
        <v>163</v>
      </c>
      <c r="C35" s="104"/>
      <c r="D35" s="104"/>
      <c r="E35" s="127">
        <v>27.8</v>
      </c>
      <c r="F35" s="216"/>
      <c r="G35" s="1"/>
      <c r="H35" s="1"/>
      <c r="I35" s="1"/>
      <c r="J35" s="1"/>
    </row>
    <row r="36" spans="1:10" ht="15">
      <c r="A36" s="62">
        <v>4</v>
      </c>
      <c r="B36" s="104" t="s">
        <v>164</v>
      </c>
      <c r="C36" s="104"/>
      <c r="D36" s="104"/>
      <c r="E36" s="127">
        <v>56.4</v>
      </c>
      <c r="F36" s="216"/>
      <c r="G36" s="1"/>
      <c r="H36" s="1"/>
      <c r="I36" s="1"/>
      <c r="J36" s="1"/>
    </row>
    <row r="37" spans="1:10" ht="15">
      <c r="A37" s="99">
        <v>5</v>
      </c>
      <c r="B37" s="138" t="s">
        <v>165</v>
      </c>
      <c r="C37" s="134"/>
      <c r="D37" s="139"/>
      <c r="E37" s="127">
        <v>18.9</v>
      </c>
      <c r="F37" s="133"/>
      <c r="G37" s="1"/>
      <c r="H37" s="1"/>
      <c r="I37" s="1"/>
      <c r="J37" s="1"/>
    </row>
    <row r="38" spans="1:10" ht="15">
      <c r="A38" s="62">
        <v>6</v>
      </c>
      <c r="B38" s="104" t="s">
        <v>166</v>
      </c>
      <c r="C38" s="104"/>
      <c r="D38" s="104"/>
      <c r="E38" s="127"/>
      <c r="F38" s="100"/>
      <c r="G38" s="1"/>
      <c r="H38" s="1"/>
      <c r="I38" s="1"/>
      <c r="J38" s="1"/>
    </row>
    <row r="39" spans="1:10" ht="15">
      <c r="A39" s="33"/>
      <c r="B39" s="106" t="s">
        <v>10</v>
      </c>
      <c r="C39" s="106"/>
      <c r="D39" s="106"/>
      <c r="E39" s="132">
        <v>151.7</v>
      </c>
      <c r="F39" s="98"/>
      <c r="G39" s="1"/>
      <c r="H39" s="1"/>
      <c r="I39" s="1"/>
      <c r="J39" s="1"/>
    </row>
    <row r="40" spans="1:10" ht="15">
      <c r="A40" s="33">
        <v>7</v>
      </c>
      <c r="B40" s="106" t="s">
        <v>193</v>
      </c>
      <c r="C40" s="106"/>
      <c r="D40" s="106"/>
      <c r="E40" s="132">
        <v>22.5</v>
      </c>
      <c r="F40" s="98"/>
      <c r="G40" s="1"/>
      <c r="H40" s="1"/>
      <c r="I40" s="1"/>
      <c r="J40" s="1"/>
    </row>
    <row r="41" spans="1:10" ht="15">
      <c r="A41" s="33">
        <v>8</v>
      </c>
      <c r="B41" s="105" t="s">
        <v>11</v>
      </c>
      <c r="C41" s="106"/>
      <c r="D41" s="112"/>
      <c r="E41" s="127">
        <v>31.9</v>
      </c>
      <c r="F41" s="98"/>
      <c r="G41" s="1"/>
      <c r="H41" s="1"/>
      <c r="I41" s="1"/>
      <c r="J41" s="1"/>
    </row>
    <row r="42" spans="1:10" ht="15">
      <c r="A42" s="62"/>
      <c r="B42" s="104" t="s">
        <v>12</v>
      </c>
      <c r="C42" s="104"/>
      <c r="D42" s="110"/>
      <c r="E42" s="107"/>
      <c r="F42" s="98"/>
      <c r="G42" s="1"/>
      <c r="H42" s="1"/>
      <c r="I42" s="1"/>
      <c r="J42" s="1"/>
    </row>
    <row r="43" spans="1:10" ht="15">
      <c r="A43" s="63">
        <v>9</v>
      </c>
      <c r="B43" s="97" t="s">
        <v>13</v>
      </c>
      <c r="C43" s="106"/>
      <c r="D43" s="111"/>
      <c r="E43" s="116">
        <f>E24+E34+E35+E36+E37+E39+E41+E40</f>
        <v>634.3</v>
      </c>
      <c r="F43" s="100"/>
      <c r="G43" s="1"/>
      <c r="H43" s="1"/>
      <c r="I43" s="1"/>
      <c r="J43" s="1"/>
    </row>
    <row r="44" spans="1:10" ht="15">
      <c r="A44" s="33"/>
      <c r="B44" s="106" t="s">
        <v>149</v>
      </c>
      <c r="C44" s="114"/>
      <c r="D44" s="112"/>
      <c r="E44" s="108"/>
      <c r="F44" s="98"/>
      <c r="G44" s="1"/>
      <c r="H44" s="1"/>
      <c r="I44" s="1"/>
      <c r="J44" s="1"/>
    </row>
    <row r="45" spans="1:10" ht="15">
      <c r="A45" s="96" t="s">
        <v>197</v>
      </c>
      <c r="B45" s="3"/>
      <c r="C45" s="3"/>
      <c r="D45" s="3"/>
      <c r="E45" s="3"/>
      <c r="F45" s="3"/>
      <c r="G45" s="101"/>
      <c r="H45" s="1"/>
      <c r="I45" s="1"/>
      <c r="J45" s="1"/>
    </row>
    <row r="46" spans="1:10" ht="15">
      <c r="A46" s="96" t="s">
        <v>264</v>
      </c>
      <c r="B46" s="3"/>
      <c r="C46" s="3"/>
      <c r="D46" s="3"/>
      <c r="E46" s="3"/>
      <c r="F46" s="3"/>
      <c r="G46" s="101"/>
      <c r="H46" s="1"/>
      <c r="I46" s="1"/>
      <c r="J46" s="1"/>
    </row>
    <row r="47" spans="6:10" ht="15">
      <c r="F47" s="3"/>
      <c r="G47" s="101"/>
      <c r="H47" s="1"/>
      <c r="I47" s="1"/>
      <c r="J47" s="1"/>
    </row>
    <row r="48" spans="4:10" ht="15">
      <c r="D48" s="3" t="s">
        <v>19</v>
      </c>
      <c r="G48" s="101"/>
      <c r="H48" s="1"/>
      <c r="I48" s="1"/>
      <c r="J48" s="1"/>
    </row>
    <row r="49" spans="7:10" ht="15">
      <c r="G49" s="101"/>
      <c r="H49" s="1"/>
      <c r="I49" s="1"/>
      <c r="J49" s="1"/>
    </row>
    <row r="50" spans="7:10" ht="15">
      <c r="G50" s="101"/>
      <c r="H50" s="1"/>
      <c r="I50" s="1"/>
      <c r="J50" s="1"/>
    </row>
    <row r="51" spans="7:10" ht="15">
      <c r="G51" s="101"/>
      <c r="H51" s="1"/>
      <c r="I51" s="1"/>
      <c r="J51" s="1"/>
    </row>
    <row r="52" ht="15">
      <c r="G52" s="101"/>
    </row>
    <row r="58" spans="1:5" ht="15">
      <c r="A58" s="3"/>
      <c r="B58" s="3"/>
      <c r="C58" s="3"/>
      <c r="D58" s="46"/>
      <c r="E58" s="3"/>
    </row>
    <row r="63" ht="15">
      <c r="A63" s="3"/>
    </row>
  </sheetData>
  <sheetProtection/>
  <printOptions/>
  <pageMargins left="0.2362204724409449" right="0.1968503937007874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2015-04-17T07:03:09Z</dcterms:modified>
  <cp:category/>
  <cp:version/>
  <cp:contentType/>
  <cp:contentStatus/>
</cp:coreProperties>
</file>